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codeName="{1563B04E-AB91-75FE-B8BC-B18F01832D57}"/>
  <workbookPr codeName="ThisWorkbook" defaultThemeVersion="124226"/>
  <mc:AlternateContent xmlns:mc="http://schemas.openxmlformats.org/markup-compatibility/2006">
    <mc:Choice Requires="x15">
      <x15ac:absPath xmlns:x15ac="http://schemas.microsoft.com/office/spreadsheetml/2010/11/ac" url="T:\LEGAL\Contract Management Team\Team\Lance\Steve\"/>
    </mc:Choice>
  </mc:AlternateContent>
  <bookViews>
    <workbookView xWindow="0" yWindow="30" windowWidth="28755" windowHeight="12840"/>
  </bookViews>
  <sheets>
    <sheet name="Intro" sheetId="1" r:id="rId1"/>
    <sheet name="1. Personnel" sheetId="4" r:id="rId2"/>
    <sheet name="2. Contractual " sheetId="17" r:id="rId3"/>
    <sheet name="3. Travel" sheetId="18" r:id="rId4"/>
    <sheet name="4.  Equipment" sheetId="19" r:id="rId5"/>
    <sheet name="5. Supplies" sheetId="20" r:id="rId6"/>
    <sheet name="6. Indirect" sheetId="21" r:id="rId7"/>
    <sheet name="BudgetSummary" sheetId="23" r:id="rId8"/>
    <sheet name="Lists" sheetId="6" state="hidden" r:id="rId9"/>
    <sheet name="Summary" sheetId="16" state="hidden" r:id="rId10"/>
  </sheets>
  <definedNames>
    <definedName name="_xlnm.Print_Area" localSheetId="9">Summary!$B$7:$O$220</definedName>
    <definedName name="YesNo">Lists!$A$1:$A$3</definedName>
  </definedNames>
  <calcPr calcId="171027"/>
</workbook>
</file>

<file path=xl/calcChain.xml><?xml version="1.0" encoding="utf-8"?>
<calcChain xmlns="http://schemas.openxmlformats.org/spreadsheetml/2006/main">
  <c r="P13" i="4" l="1"/>
  <c r="M13" i="4"/>
  <c r="P14" i="4" l="1"/>
  <c r="P15" i="4"/>
  <c r="P16" i="4"/>
  <c r="P17" i="4"/>
  <c r="P18" i="4"/>
  <c r="P19" i="4"/>
  <c r="P20" i="4"/>
  <c r="P21" i="4"/>
  <c r="P22" i="4"/>
  <c r="P23" i="4"/>
  <c r="P24" i="4"/>
  <c r="P25" i="4"/>
  <c r="P26" i="4"/>
  <c r="P27" i="4"/>
  <c r="P28" i="4"/>
  <c r="P29" i="4"/>
  <c r="P30" i="4"/>
  <c r="P31" i="4"/>
  <c r="P32" i="4"/>
  <c r="P33" i="4"/>
  <c r="P12" i="4"/>
  <c r="F14" i="23"/>
  <c r="F11" i="23"/>
  <c r="C14" i="23"/>
  <c r="C12" i="23"/>
  <c r="F35" i="20"/>
  <c r="F15" i="23" s="1"/>
  <c r="D35" i="20"/>
  <c r="C15" i="23" s="1"/>
  <c r="H39" i="19"/>
  <c r="F39" i="19"/>
  <c r="D39" i="19"/>
  <c r="H40" i="18"/>
  <c r="F40" i="18"/>
  <c r="F13" i="23" s="1"/>
  <c r="D40" i="18"/>
  <c r="C13" i="23" s="1"/>
  <c r="I13" i="23" s="1"/>
  <c r="H35" i="17"/>
  <c r="J35" i="17" s="1"/>
  <c r="F35" i="17"/>
  <c r="K35" i="4"/>
  <c r="D35" i="4"/>
  <c r="O35" i="4" s="1"/>
  <c r="D8" i="23"/>
  <c r="D6" i="23"/>
  <c r="M14" i="4"/>
  <c r="M15" i="4"/>
  <c r="M16" i="4"/>
  <c r="M17" i="4"/>
  <c r="M18" i="4"/>
  <c r="M19" i="4"/>
  <c r="M20" i="4"/>
  <c r="M21" i="4"/>
  <c r="M22" i="4"/>
  <c r="M23" i="4"/>
  <c r="M24" i="4"/>
  <c r="M25" i="4"/>
  <c r="M26" i="4"/>
  <c r="M27" i="4"/>
  <c r="M28" i="4"/>
  <c r="M29" i="4"/>
  <c r="M30" i="4"/>
  <c r="M31" i="4"/>
  <c r="M32" i="4"/>
  <c r="M33" i="4"/>
  <c r="M12" i="4"/>
  <c r="H35" i="20" l="1"/>
  <c r="F12" i="23"/>
  <c r="F16" i="23" s="1"/>
  <c r="H14" i="21" s="1"/>
  <c r="F17" i="23" s="1"/>
  <c r="F18" i="23" s="1"/>
  <c r="I15" i="23"/>
  <c r="I14" i="23"/>
  <c r="I12" i="23"/>
  <c r="C11" i="23"/>
  <c r="P35" i="4"/>
  <c r="E28" i="16"/>
  <c r="E29" i="16"/>
  <c r="E30" i="16"/>
  <c r="E31" i="16"/>
  <c r="E32" i="16"/>
  <c r="E33" i="16"/>
  <c r="E34" i="16"/>
  <c r="E35" i="16"/>
  <c r="E36" i="16"/>
  <c r="E37" i="16"/>
  <c r="E27" i="16"/>
  <c r="I69" i="16"/>
  <c r="C71" i="16" s="1"/>
  <c r="G71" i="16"/>
  <c r="H177" i="16"/>
  <c r="H178" i="16"/>
  <c r="H179" i="16"/>
  <c r="H180" i="16"/>
  <c r="H181" i="16"/>
  <c r="H182" i="16"/>
  <c r="H176" i="16"/>
  <c r="C177" i="16"/>
  <c r="C178" i="16"/>
  <c r="C179" i="16"/>
  <c r="C180" i="16"/>
  <c r="C181" i="16"/>
  <c r="C182" i="16"/>
  <c r="C176" i="16"/>
  <c r="C147" i="16"/>
  <c r="D137" i="16"/>
  <c r="D138" i="16"/>
  <c r="D139" i="16"/>
  <c r="D140" i="16"/>
  <c r="D141" i="16"/>
  <c r="D142" i="16"/>
  <c r="D136" i="16"/>
  <c r="C121" i="16"/>
  <c r="C109" i="16"/>
  <c r="C97" i="16"/>
  <c r="I86" i="16"/>
  <c r="C76" i="16"/>
  <c r="C43" i="16"/>
  <c r="C37" i="16"/>
  <c r="C36" i="16"/>
  <c r="C35" i="16"/>
  <c r="C34" i="16"/>
  <c r="C33" i="16"/>
  <c r="C32" i="16"/>
  <c r="C31" i="16"/>
  <c r="C30" i="16"/>
  <c r="C29" i="16"/>
  <c r="C28" i="16"/>
  <c r="C27" i="16"/>
  <c r="D20" i="16"/>
  <c r="D18" i="16"/>
  <c r="D16" i="16"/>
  <c r="D14" i="16"/>
  <c r="D12" i="16"/>
  <c r="I11" i="23" l="1"/>
  <c r="I16" i="23" s="1"/>
  <c r="C16" i="23"/>
  <c r="F14" i="21" s="1"/>
  <c r="J14" i="21" s="1"/>
  <c r="G66" i="16"/>
  <c r="G184" i="16"/>
  <c r="G220" i="16"/>
  <c r="G131" i="16"/>
  <c r="F39" i="16"/>
  <c r="C17" i="23" l="1"/>
  <c r="I17" i="23" l="1"/>
  <c r="I18" i="23" s="1"/>
  <c r="C18" i="23"/>
</calcChain>
</file>

<file path=xl/sharedStrings.xml><?xml version="1.0" encoding="utf-8"?>
<sst xmlns="http://schemas.openxmlformats.org/spreadsheetml/2006/main" count="220" uniqueCount="144">
  <si>
    <t>Texas General Land Office</t>
  </si>
  <si>
    <t>Needs Assessment</t>
  </si>
  <si>
    <t>Division Name:</t>
  </si>
  <si>
    <t xml:space="preserve">Project Name:  </t>
  </si>
  <si>
    <t xml:space="preserve">Author's Name: </t>
  </si>
  <si>
    <t>Date Created:</t>
  </si>
  <si>
    <t>Date</t>
  </si>
  <si>
    <t>1.  Projected Project Budget and Funding Source</t>
  </si>
  <si>
    <t>Estimated Amount</t>
  </si>
  <si>
    <t>Funding Source</t>
  </si>
  <si>
    <t>Estimated Total Project Cost:</t>
  </si>
  <si>
    <t>In the space below, please provide the estimated project budget.  This should include the entire life of the contract, including any renewals.</t>
  </si>
  <si>
    <t>2.  Consulting</t>
  </si>
  <si>
    <t>As defined above, will this contract include consulting services?</t>
  </si>
  <si>
    <t>(Select One)</t>
  </si>
  <si>
    <t>Yes</t>
  </si>
  <si>
    <t>No</t>
  </si>
  <si>
    <t>Days</t>
  </si>
  <si>
    <t>Please provide the anticipated expiration date of the project:</t>
  </si>
  <si>
    <t>GLO Mission Statement</t>
  </si>
  <si>
    <t>The mission of the Texas General Land Office is to serve the schoolchildren, veterans, and all people of Texas by preserving their history, protecting their environment, expanding economic opportunity, helping communities rebuild after disasters, and maximizing state revenue through innovative administration and prudent stewardship of state lands and resources.</t>
  </si>
  <si>
    <t>Every project that the GLO enters into must align with the agency's mission.  Please see the GLO Mission statement below.</t>
  </si>
  <si>
    <t>Please provide a justification as to why this project should be implemented.  Please include the impact of not entering into the project.</t>
  </si>
  <si>
    <t>5.  Justification</t>
  </si>
  <si>
    <t xml:space="preserve">Compare the cost of performing the Project in-house vs. outsourcing the Project.  Explain how the  cost-comparison supports the outsourcing of this Project versus performing these services in-house.  Provide cost estimates to support this conclusion. </t>
  </si>
  <si>
    <t>Please describe the project goals.  Please ensure the goals support agency or division needs.</t>
  </si>
  <si>
    <t>Goal</t>
  </si>
  <si>
    <t xml:space="preserve">Description </t>
  </si>
  <si>
    <t>7.  Resources</t>
  </si>
  <si>
    <t>Please describe any additional resources needed to properly administer this project.  This should include, but is not limited to, equipment, staff, and technology.</t>
  </si>
  <si>
    <t>8.  Statutory Authority</t>
  </si>
  <si>
    <t>Mandate Related to Project</t>
  </si>
  <si>
    <t>Statutory Authority for Procurement</t>
  </si>
  <si>
    <t>Approver Name</t>
  </si>
  <si>
    <t>Signature</t>
  </si>
  <si>
    <t>Project Title</t>
  </si>
  <si>
    <t>Contract Manager</t>
  </si>
  <si>
    <t>Procurement Use Only</t>
  </si>
  <si>
    <t xml:space="preserve">Recommended Procurement Method:  </t>
  </si>
  <si>
    <t xml:space="preserve">Procurement Signature:  </t>
  </si>
  <si>
    <t>General Counsel Use Only</t>
  </si>
  <si>
    <t xml:space="preserve">Contracts Attorney Approval:  </t>
  </si>
  <si>
    <t>Contract Management Use Only</t>
  </si>
  <si>
    <t>Approved.  Submit with BuySpeed.</t>
  </si>
  <si>
    <t>Comments:</t>
  </si>
  <si>
    <t>3.  Project Description</t>
  </si>
  <si>
    <t>4.  Strategic Alignment</t>
  </si>
  <si>
    <t>6.  Project Goals</t>
  </si>
  <si>
    <t>Select One</t>
  </si>
  <si>
    <t>Continue</t>
  </si>
  <si>
    <t>Back to the Beginning</t>
  </si>
  <si>
    <t>Phone Number:</t>
  </si>
  <si>
    <t>Please state the reason the project is being proposed and the expected benefit to the General Land Office:</t>
  </si>
  <si>
    <t>Please describe how the proposed project furthers the mission of the GLO and fits within any applicable strategic priorities or approved plans:</t>
  </si>
  <si>
    <t>Under what statute you are mandated or authorized to perform this project:</t>
  </si>
  <si>
    <t xml:space="preserve">Please complete the fields below with the names of the approver and obtain the necessary signatures. </t>
  </si>
  <si>
    <t xml:space="preserve"> *Please note that by signing this document, you are agreeing to the estimated budget and funding source.</t>
  </si>
  <si>
    <t>*Project Manager (PM)</t>
  </si>
  <si>
    <t>*PM Direct Supervisor</t>
  </si>
  <si>
    <t>This Project is subject to review by the Procurement &amp; Grants Review Committee ("P&amp;GC").
The Project has been added to the P&amp;GC Agenda for meeting date _____________________.
Please ensure a representative is available to briefly describe the project and answer any 
questions.</t>
  </si>
  <si>
    <t>3.  Email signed needs assessment to your Contract Manager.</t>
  </si>
  <si>
    <t>INSTRUCTIONS FOR PROJECT MANAGER:</t>
  </si>
  <si>
    <t>2.  Obtain electronic signatures of the Project Manager and the Project Manager's Direct Supervisor.</t>
  </si>
  <si>
    <t>Committee status (circle one):                  Approved                Denied                  More Info Requested</t>
  </si>
  <si>
    <t>If you have indicated that an estimated budget is not available at this time, please provide a detailed explanation in the section provided below.</t>
  </si>
  <si>
    <t>1.  Print this page to PDF.</t>
  </si>
  <si>
    <t xml:space="preserve">: </t>
  </si>
  <si>
    <t>Applying University:</t>
  </si>
  <si>
    <t xml:space="preserve"> </t>
  </si>
  <si>
    <t>Research &amp; Development for Oil Spill Prevention - Budget</t>
  </si>
  <si>
    <t>Employee Title</t>
  </si>
  <si>
    <t>Work Done on the Grant</t>
  </si>
  <si>
    <t>Full Salary</t>
  </si>
  <si>
    <t>Fringe Benefits</t>
  </si>
  <si>
    <t>Amount Charged to the Grant</t>
  </si>
  <si>
    <t>Will oversee the project for the univeristy.</t>
  </si>
  <si>
    <t xml:space="preserve">    % of Time on the Grant</t>
  </si>
  <si>
    <t>Entry #</t>
  </si>
  <si>
    <t>Example</t>
  </si>
  <si>
    <t>Project Manager</t>
  </si>
  <si>
    <t>1.  Personnel</t>
  </si>
  <si>
    <t xml:space="preserve">% of Fringe </t>
  </si>
  <si>
    <t>Each section must be completed for each employee that will be charged to this project.  If additional spaces are required, please contact the GLO.</t>
  </si>
  <si>
    <t>2.  Contractual and Professional Services</t>
  </si>
  <si>
    <t>Contracted Vendor</t>
  </si>
  <si>
    <t>Grantees must establish a contract administration system to consistently ensure that contract deliverables are being provided as specified in the contracts.   Please list all contractual obligations that will be charged to the grant.  This may include contracted employees.  For every line item, a signed contract must exist and be maintained through the retention period of the grant.  A contract paid through these grant funds is subject to review by the GLO during the course of grant monitoring.</t>
  </si>
  <si>
    <t>ABC Temp Agency</t>
  </si>
  <si>
    <t>Will provide temporary employment services to do A, B, C, and D.</t>
  </si>
  <si>
    <t>Travel Event</t>
  </si>
  <si>
    <t>Purpose of the Travel</t>
  </si>
  <si>
    <t>Ongoing Travel to Work Site</t>
  </si>
  <si>
    <t>Our staff will travel by rented car 3 times a week from our office in Houston to the worksite.</t>
  </si>
  <si>
    <t>A separate line item must be completed for each travel event.  If an event will be ongoing, such as the example, they may be grouped together as demonstrated.</t>
  </si>
  <si>
    <t>3.  Travel</t>
  </si>
  <si>
    <t xml:space="preserve">Each contract that will be charged to the grant must have it’s own line item.  </t>
  </si>
  <si>
    <t xml:space="preserve">Equipment must be used by the grantee in the project for which it was acquired as long as needed, whether or not the project continues to be supported by grant funds. When no longer needed for the original project the equipment may be used in other activities supported by the awarding agency.  The GLO must approve, in advance, each piece of equipment to be purchased under a grant either through the original grant award or subsequent grant adjustment.  The GLO has defined equipment as tangible personal property having a useful life of more than one year and a per-unit cost of $5,000 or more.  This includes information technology systems.  If the grantee chooses to capitalize items costing less than $5,000, this too would be considered equipment.  The list of items below that are valued between $500.00 and $4,999.99 are designated by the Texas Comptroller as controlled assets within the State Property Accounting guidance and must be maintained within the grantee’s inventory records.  These items would also be reported in this equipment section.  
List:  Sound systems and other audio equipment; cameras; TVs; video players/recorders; desktop or laptop computers; data projectors; and smartphones, tablets and other hand held devices. CJD and HSGD have also designated mobile and portable radios as a controlled asset.
</t>
  </si>
  <si>
    <t xml:space="preserve">A separate line item must be completed for each piece of equipment, as defined above, that will be purchased by the grant. </t>
  </si>
  <si>
    <t>Equipment</t>
  </si>
  <si>
    <t>Purpose of the Equipment</t>
  </si>
  <si>
    <t>4.  Equipment</t>
  </si>
  <si>
    <t>5.  Supplies and Operating Expenses</t>
  </si>
  <si>
    <t xml:space="preserve">The GLO define supplies as tangible personal property with a per-unit cost of less than $5,000, unless the grantee agency chooses to capitalize the item, in which case it would be considered equipment.  This budget category also includes other direct costs such as leases for space, rental costs, tangible items that have a per unit value of less than $5,000, project supplies, office supplies, advertising costs for staff vacancies, etc. 
</t>
  </si>
  <si>
    <t>General Office Supplies</t>
  </si>
  <si>
    <t>Description</t>
  </si>
  <si>
    <t>Name</t>
  </si>
  <si>
    <t>Pens, paper, binder clips, paper clips</t>
  </si>
  <si>
    <t>Do you have an approved indirect cost rate from either your federal or state cognizant agency?</t>
  </si>
  <si>
    <t xml:space="preserve">  (type yes or no)</t>
  </si>
  <si>
    <t>*Please note a copy of your letter is required to be submitted with your application</t>
  </si>
  <si>
    <t>Your indirect cost may not exceed this amount:</t>
  </si>
  <si>
    <t>Budget Summary</t>
  </si>
  <si>
    <t>Personnel</t>
  </si>
  <si>
    <t>Contractual</t>
  </si>
  <si>
    <t xml:space="preserve">Travel </t>
  </si>
  <si>
    <t>Supplies</t>
  </si>
  <si>
    <t>Indirect</t>
  </si>
  <si>
    <t>Year 1</t>
  </si>
  <si>
    <t>Year 2</t>
  </si>
  <si>
    <t>Total</t>
  </si>
  <si>
    <t xml:space="preserve">Year 1 Cost:  </t>
  </si>
  <si>
    <t xml:space="preserve">Year 2 Cost:  </t>
  </si>
  <si>
    <t xml:space="preserve">Total Cost:  </t>
  </si>
  <si>
    <t>Year 2 Cost:</t>
  </si>
  <si>
    <t>Year 1:</t>
  </si>
  <si>
    <t xml:space="preserve">  Year 2:  </t>
  </si>
  <si>
    <t xml:space="preserve">  Total:    </t>
  </si>
  <si>
    <t xml:space="preserve">Subtotals:  </t>
  </si>
  <si>
    <t xml:space="preserve">Totals:  </t>
  </si>
  <si>
    <t>Computer</t>
  </si>
  <si>
    <t>This project will require a new compluter.</t>
  </si>
  <si>
    <t>Intern</t>
  </si>
  <si>
    <t>Will work on the project for the univeristy.  The univeristy considers this an employee.</t>
  </si>
  <si>
    <t>Intern (No W2)</t>
  </si>
  <si>
    <t xml:space="preserve">Intern who is a contractual employee </t>
  </si>
  <si>
    <t>Conference</t>
  </si>
  <si>
    <t>Bob will be attending a conference on oil spill prevention.  The conference has not been identified yet, but the cost is est at $4,000.  This includes air, rental car, hotel, and food.</t>
  </si>
  <si>
    <t>General Project Supplies</t>
  </si>
  <si>
    <t>Batteries, rope, fasteners, small tools</t>
  </si>
  <si>
    <t>Publishing</t>
  </si>
  <si>
    <t>Cost of publishing</t>
  </si>
  <si>
    <t xml:space="preserve">Indirect costs for this application is limited to 15%.  A copy of your cognizant record is required to be submitted with your application.
</t>
  </si>
  <si>
    <t xml:space="preserve">Please enter the approved amount, up to 15%, or the de minimis of up to 15% if you do not have an approved amount: </t>
  </si>
  <si>
    <t>This section is where you are to list employees that will work on this project.  An employee is someone who will receive a W2 from you at the end of the year.  Personnel costs charged to the grant must be based on records that accurately refelct the work performed on the grant.  If an employee works on the grant, but also on other duties or a separate grant, the employee must keep time and activity sheets in addition to a time sheet.  These reports must be updated at least montly and are subject to review by the GLO.</t>
  </si>
  <si>
    <t>Grant funds used for travel expenses must be limited to use outlined in the State of Texas travel guidelines. Keep the following policies in mind: 
                     • You must select the lowest comparable air rate. We will not reimburse for business or first class travel.
                     • Foreign travel requires prior approval from the GLO.
                     • Travel expenses must be directly related to the purpose of the grant.
Please note that travel is for employees only.  Travel of contractors should be a cost associated within the contract and not charged in this portion of the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</si>
</sst>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sz val="20"/>
      <color rgb="FF244061"/>
      <name val="Century Gothic"/>
      <family val="2"/>
    </font>
    <font>
      <sz val="16"/>
      <color rgb="FF244061"/>
      <name val="Century Gothic"/>
      <family val="2"/>
    </font>
    <font>
      <b/>
      <sz val="11"/>
      <color rgb="FF4F81BD"/>
      <name val="Century Gothic"/>
      <family val="2"/>
    </font>
    <font>
      <sz val="11"/>
      <name val="Calibri"/>
      <family val="2"/>
      <scheme val="minor"/>
    </font>
    <font>
      <sz val="11"/>
      <color rgb="FF4F81BD"/>
      <name val="Century Gothic"/>
      <family val="2"/>
    </font>
    <font>
      <u/>
      <sz val="11"/>
      <color theme="10"/>
      <name val="Calibri"/>
      <family val="2"/>
    </font>
    <font>
      <b/>
      <sz val="16"/>
      <color rgb="FFFF0000"/>
      <name val="Calibri"/>
      <family val="2"/>
      <scheme val="minor"/>
    </font>
    <font>
      <b/>
      <u/>
      <sz val="16"/>
      <color rgb="FFFF0000"/>
      <name val="Calibri"/>
      <family val="2"/>
    </font>
    <font>
      <sz val="9"/>
      <color theme="1"/>
      <name val="Calibri"/>
      <family val="2"/>
      <scheme val="minor"/>
    </font>
    <font>
      <i/>
      <sz val="11"/>
      <color theme="1"/>
      <name val="Calibri"/>
      <family val="2"/>
      <scheme val="minor"/>
    </font>
    <font>
      <sz val="11"/>
      <color rgb="FF000000"/>
      <name val="Calibri"/>
      <family val="2"/>
    </font>
    <font>
      <b/>
      <sz val="11"/>
      <color theme="0"/>
      <name val="Calibri"/>
      <family val="2"/>
      <scheme val="minor"/>
    </font>
    <font>
      <sz val="11"/>
      <color theme="0" tint="-0.34998626667073579"/>
      <name val="Calibri"/>
      <family val="2"/>
      <scheme val="minor"/>
    </font>
    <font>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6">
    <xf numFmtId="0" fontId="0" fillId="0" borderId="0" xfId="0"/>
    <xf numFmtId="0" fontId="0" fillId="0" borderId="0" xfId="0" applyAlignment="1">
      <alignment horizontal="center"/>
    </xf>
    <xf numFmtId="0" fontId="9" fillId="0" borderId="0" xfId="1" applyAlignment="1" applyProtection="1"/>
    <xf numFmtId="0" fontId="3" fillId="0" borderId="0" xfId="0" applyFont="1" applyProtection="1"/>
    <xf numFmtId="0" fontId="0" fillId="0" borderId="0" xfId="0" applyAlignment="1" applyProtection="1">
      <alignment horizontal="left"/>
    </xf>
    <xf numFmtId="0" fontId="0" fillId="0" borderId="0" xfId="0" applyProtection="1"/>
    <xf numFmtId="0" fontId="0" fillId="0" borderId="0" xfId="0" applyBorder="1" applyProtection="1"/>
    <xf numFmtId="0" fontId="1" fillId="0" borderId="0" xfId="0" applyFont="1" applyProtection="1"/>
    <xf numFmtId="0" fontId="0" fillId="0" borderId="0" xfId="0" applyBorder="1" applyAlignment="1" applyProtection="1">
      <alignment horizontal="left"/>
    </xf>
    <xf numFmtId="0" fontId="6" fillId="0" borderId="0" xfId="0" applyFont="1" applyProtection="1"/>
    <xf numFmtId="0" fontId="10" fillId="0" borderId="0" xfId="0" applyFont="1" applyAlignment="1" applyProtection="1">
      <alignment horizontal="center" vertical="center"/>
    </xf>
    <xf numFmtId="0" fontId="0" fillId="0" borderId="0" xfId="0" applyBorder="1" applyAlignment="1" applyProtection="1">
      <alignment horizontal="left" vertical="top" wrapText="1"/>
    </xf>
    <xf numFmtId="0" fontId="0" fillId="0" borderId="0" xfId="0" applyBorder="1" applyAlignment="1" applyProtection="1">
      <alignment horizontal="center"/>
    </xf>
    <xf numFmtId="0" fontId="0" fillId="0" borderId="0" xfId="0" applyBorder="1" applyAlignment="1" applyProtection="1">
      <alignment vertical="top"/>
    </xf>
    <xf numFmtId="0" fontId="0" fillId="0" borderId="1" xfId="0" applyBorder="1" applyAlignment="1" applyProtection="1">
      <alignment horizontal="center"/>
    </xf>
    <xf numFmtId="9" fontId="2" fillId="0" borderId="0" xfId="0" applyNumberFormat="1" applyFont="1" applyBorder="1" applyAlignment="1" applyProtection="1">
      <alignment horizontal="center"/>
    </xf>
    <xf numFmtId="0" fontId="2" fillId="0" borderId="0" xfId="0" applyFont="1" applyProtection="1"/>
    <xf numFmtId="14" fontId="0" fillId="0" borderId="8" xfId="0" applyNumberFormat="1" applyBorder="1" applyAlignment="1" applyProtection="1">
      <alignment horizontal="center"/>
    </xf>
    <xf numFmtId="0" fontId="0" fillId="2" borderId="16" xfId="0" applyFill="1" applyBorder="1" applyProtection="1"/>
    <xf numFmtId="0" fontId="0" fillId="0" borderId="14"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Border="1" applyAlignment="1" applyProtection="1">
      <alignment vertical="top" wrapText="1"/>
    </xf>
    <xf numFmtId="0" fontId="0" fillId="2" borderId="28" xfId="0" applyFill="1" applyBorder="1" applyAlignment="1" applyProtection="1">
      <alignment horizontal="center"/>
    </xf>
    <xf numFmtId="0" fontId="0" fillId="0" borderId="30" xfId="0" applyBorder="1" applyAlignment="1" applyProtection="1">
      <alignment vertical="center"/>
    </xf>
    <xf numFmtId="0" fontId="0" fillId="0" borderId="0" xfId="0" applyBorder="1" applyAlignment="1" applyProtection="1">
      <alignment vertical="center"/>
    </xf>
    <xf numFmtId="0" fontId="0" fillId="0" borderId="31" xfId="0" applyBorder="1" applyAlignment="1" applyProtection="1">
      <alignment vertical="center"/>
    </xf>
    <xf numFmtId="0" fontId="0" fillId="0" borderId="30" xfId="0" applyBorder="1" applyProtection="1"/>
    <xf numFmtId="0" fontId="0" fillId="0" borderId="31" xfId="0" applyBorder="1" applyProtection="1"/>
    <xf numFmtId="0" fontId="0" fillId="0" borderId="1" xfId="0" applyBorder="1" applyProtection="1"/>
    <xf numFmtId="0" fontId="0" fillId="0" borderId="32" xfId="0" applyBorder="1" applyProtection="1"/>
    <xf numFmtId="0" fontId="0" fillId="0" borderId="33" xfId="0" applyBorder="1" applyProtection="1"/>
    <xf numFmtId="0" fontId="0" fillId="0" borderId="34" xfId="0" applyBorder="1" applyProtection="1"/>
    <xf numFmtId="0" fontId="0" fillId="3" borderId="29" xfId="0" applyFill="1" applyBorder="1" applyProtection="1"/>
    <xf numFmtId="0" fontId="0" fillId="3" borderId="18" xfId="0" applyFill="1" applyBorder="1" applyProtection="1"/>
    <xf numFmtId="0" fontId="0" fillId="3" borderId="19" xfId="0" applyFill="1" applyBorder="1" applyProtection="1"/>
    <xf numFmtId="0" fontId="0" fillId="0" borderId="1" xfId="0" applyBorder="1" applyAlignment="1" applyProtection="1"/>
    <xf numFmtId="0" fontId="0" fillId="0" borderId="32" xfId="0" applyBorder="1" applyAlignment="1" applyProtection="1">
      <alignment vertical="center"/>
    </xf>
    <xf numFmtId="0" fontId="0" fillId="0" borderId="33" xfId="0" applyBorder="1" applyAlignment="1" applyProtection="1">
      <alignment vertical="center"/>
    </xf>
    <xf numFmtId="0" fontId="0" fillId="0" borderId="14" xfId="0" applyBorder="1" applyProtection="1"/>
    <xf numFmtId="0" fontId="0" fillId="0" borderId="6" xfId="0" applyBorder="1" applyAlignment="1" applyProtection="1"/>
    <xf numFmtId="0" fontId="0" fillId="0" borderId="15" xfId="0" applyBorder="1" applyAlignment="1" applyProtection="1"/>
    <xf numFmtId="0" fontId="0" fillId="2" borderId="38" xfId="0" applyFill="1" applyBorder="1" applyProtection="1"/>
    <xf numFmtId="0" fontId="0" fillId="2" borderId="3" xfId="0" applyFill="1" applyBorder="1" applyProtection="1"/>
    <xf numFmtId="0" fontId="0" fillId="2" borderId="12" xfId="0" applyFill="1" applyBorder="1" applyProtection="1"/>
    <xf numFmtId="0" fontId="0" fillId="0" borderId="0" xfId="0" applyBorder="1" applyAlignment="1" applyProtection="1">
      <alignment horizontal="center"/>
    </xf>
    <xf numFmtId="164" fontId="0" fillId="0" borderId="4" xfId="0" applyNumberFormat="1" applyFill="1" applyBorder="1" applyAlignment="1" applyProtection="1">
      <alignment horizontal="center"/>
      <protection locked="0"/>
    </xf>
    <xf numFmtId="164" fontId="0" fillId="0" borderId="21" xfId="0" applyNumberFormat="1" applyFill="1" applyBorder="1" applyAlignment="1" applyProtection="1">
      <alignment horizontal="center"/>
      <protection locked="0"/>
    </xf>
    <xf numFmtId="0" fontId="5" fillId="0" borderId="0" xfId="0" applyFont="1" applyAlignment="1" applyProtection="1"/>
    <xf numFmtId="0" fontId="0" fillId="0" borderId="0" xfId="0" applyFill="1" applyBorder="1" applyAlignment="1" applyProtection="1">
      <alignment horizontal="center"/>
    </xf>
    <xf numFmtId="164" fontId="0" fillId="0" borderId="0" xfId="0" applyNumberFormat="1" applyAlignment="1" applyProtection="1">
      <alignment horizontal="center"/>
    </xf>
    <xf numFmtId="0" fontId="0" fillId="0" borderId="0" xfId="0" applyFill="1" applyBorder="1" applyAlignment="1" applyProtection="1"/>
    <xf numFmtId="0" fontId="0" fillId="0" borderId="0" xfId="0" applyFill="1" applyBorder="1" applyProtection="1"/>
    <xf numFmtId="0" fontId="0" fillId="0" borderId="11" xfId="0" applyBorder="1" applyAlignment="1" applyProtection="1">
      <alignment horizontal="center"/>
    </xf>
    <xf numFmtId="0" fontId="0" fillId="0" borderId="11" xfId="0" applyFill="1" applyBorder="1" applyAlignment="1" applyProtection="1">
      <alignment horizontal="center"/>
    </xf>
    <xf numFmtId="0" fontId="0" fillId="0" borderId="13" xfId="0" applyBorder="1" applyAlignment="1" applyProtection="1">
      <alignment horizontal="center"/>
    </xf>
    <xf numFmtId="164" fontId="16" fillId="0" borderId="5" xfId="0" applyNumberFormat="1" applyFont="1" applyBorder="1" applyAlignment="1" applyProtection="1">
      <alignment horizontal="center"/>
    </xf>
    <xf numFmtId="9" fontId="16" fillId="0" borderId="5" xfId="0" applyNumberFormat="1" applyFont="1" applyBorder="1" applyAlignment="1" applyProtection="1">
      <alignment horizontal="center"/>
    </xf>
    <xf numFmtId="9" fontId="16" fillId="0" borderId="23" xfId="0" applyNumberFormat="1" applyFont="1" applyBorder="1" applyAlignment="1" applyProtection="1">
      <alignment horizontal="center"/>
    </xf>
    <xf numFmtId="0" fontId="16" fillId="0" borderId="14" xfId="0" applyFont="1" applyBorder="1" applyAlignment="1" applyProtection="1">
      <alignment horizontal="center"/>
    </xf>
    <xf numFmtId="9" fontId="16" fillId="0" borderId="44" xfId="0" applyNumberFormat="1" applyFont="1" applyBorder="1" applyAlignment="1" applyProtection="1">
      <alignment horizontal="center"/>
    </xf>
    <xf numFmtId="0" fontId="0" fillId="2" borderId="44" xfId="0" applyFill="1" applyBorder="1" applyAlignment="1" applyProtection="1">
      <alignment horizontal="center"/>
    </xf>
    <xf numFmtId="0" fontId="8" fillId="0" borderId="0" xfId="0" applyFont="1" applyFill="1" applyBorder="1" applyAlignment="1" applyProtection="1">
      <alignment horizontal="left" vertical="top" wrapText="1"/>
    </xf>
    <xf numFmtId="164" fontId="0" fillId="0" borderId="0" xfId="0" applyNumberFormat="1" applyFill="1" applyBorder="1" applyAlignment="1" applyProtection="1">
      <alignment horizontal="center"/>
    </xf>
    <xf numFmtId="0" fontId="0" fillId="0" borderId="0" xfId="0" applyFill="1" applyBorder="1" applyAlignment="1" applyProtection="1">
      <alignment horizontal="left"/>
    </xf>
    <xf numFmtId="0" fontId="17" fillId="0" borderId="0"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Fill="1" applyProtection="1"/>
    <xf numFmtId="0" fontId="0" fillId="0" borderId="11" xfId="0" applyBorder="1" applyProtection="1"/>
    <xf numFmtId="0" fontId="15" fillId="4" borderId="24" xfId="0" applyFont="1" applyFill="1" applyBorder="1" applyAlignment="1" applyProtection="1"/>
    <xf numFmtId="0" fontId="15" fillId="4" borderId="25" xfId="0" applyFont="1" applyFill="1" applyBorder="1" applyProtection="1"/>
    <xf numFmtId="164" fontId="16" fillId="0" borderId="6" xfId="0" applyNumberFormat="1" applyFont="1" applyBorder="1" applyAlignment="1" applyProtection="1">
      <alignment horizontal="center"/>
    </xf>
    <xf numFmtId="0" fontId="0" fillId="2" borderId="21" xfId="0" applyFill="1" applyBorder="1" applyAlignment="1" applyProtection="1">
      <alignment horizontal="center"/>
    </xf>
    <xf numFmtId="0" fontId="0" fillId="0" borderId="0" xfId="0" applyAlignment="1" applyProtection="1"/>
    <xf numFmtId="0" fontId="0" fillId="2" borderId="22" xfId="0" applyFill="1" applyBorder="1" applyAlignment="1" applyProtection="1">
      <alignment horizontal="center"/>
    </xf>
    <xf numFmtId="0" fontId="0" fillId="2" borderId="45" xfId="0" applyFill="1" applyBorder="1" applyAlignment="1" applyProtection="1">
      <alignment horizontal="center"/>
    </xf>
    <xf numFmtId="164" fontId="16" fillId="0" borderId="23" xfId="0" applyNumberFormat="1" applyFont="1" applyBorder="1" applyAlignment="1" applyProtection="1">
      <alignment horizontal="center"/>
    </xf>
    <xf numFmtId="164" fontId="0" fillId="0" borderId="0" xfId="0" applyNumberFormat="1" applyFill="1" applyBorder="1" applyAlignment="1" applyProtection="1"/>
    <xf numFmtId="164" fontId="0" fillId="0" borderId="3" xfId="0" applyNumberFormat="1" applyFont="1" applyFill="1" applyBorder="1" applyProtection="1"/>
    <xf numFmtId="0" fontId="0" fillId="0" borderId="54" xfId="0" applyBorder="1" applyProtection="1"/>
    <xf numFmtId="164" fontId="0" fillId="0" borderId="2" xfId="0" applyNumberFormat="1" applyFont="1" applyFill="1" applyBorder="1" applyProtection="1"/>
    <xf numFmtId="0" fontId="0" fillId="0" borderId="54" xfId="0" applyBorder="1" applyAlignment="1" applyProtection="1">
      <alignment horizontal="right"/>
    </xf>
    <xf numFmtId="164" fontId="13" fillId="5" borderId="3" xfId="0" applyNumberFormat="1" applyFont="1" applyFill="1" applyBorder="1" applyProtection="1"/>
    <xf numFmtId="0" fontId="1" fillId="0" borderId="16" xfId="0" applyFont="1" applyBorder="1" applyAlignment="1" applyProtection="1">
      <alignment horizontal="right"/>
    </xf>
    <xf numFmtId="164" fontId="1" fillId="0" borderId="18" xfId="0" applyNumberFormat="1" applyFont="1" applyFill="1" applyBorder="1" applyProtection="1"/>
    <xf numFmtId="0" fontId="18" fillId="0" borderId="0" xfId="0" applyFont="1" applyFill="1" applyBorder="1" applyAlignment="1" applyProtection="1"/>
    <xf numFmtId="164" fontId="7" fillId="0" borderId="0" xfId="0" applyNumberFormat="1" applyFont="1" applyFill="1" applyBorder="1" applyAlignment="1" applyProtection="1">
      <alignment horizontal="center"/>
    </xf>
    <xf numFmtId="0" fontId="7" fillId="0" borderId="0" xfId="0" applyFont="1" applyFill="1" applyBorder="1" applyProtection="1"/>
    <xf numFmtId="0" fontId="17" fillId="0" borderId="0" xfId="0" applyFont="1" applyFill="1" applyBorder="1" applyAlignment="1" applyProtection="1">
      <alignment horizontal="left"/>
    </xf>
    <xf numFmtId="164" fontId="16" fillId="0" borderId="5" xfId="0" applyNumberFormat="1" applyFont="1" applyFill="1" applyBorder="1" applyAlignment="1" applyProtection="1">
      <alignment horizontal="center"/>
    </xf>
    <xf numFmtId="164" fontId="0" fillId="0" borderId="4" xfId="0" applyNumberFormat="1" applyBorder="1" applyAlignment="1" applyProtection="1">
      <alignment horizontal="center"/>
      <protection locked="0"/>
    </xf>
    <xf numFmtId="164" fontId="0" fillId="0" borderId="21"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50" xfId="0" applyNumberFormat="1" applyBorder="1" applyAlignment="1" applyProtection="1">
      <alignment horizontal="center"/>
      <protection locked="0"/>
    </xf>
    <xf numFmtId="9" fontId="7" fillId="0" borderId="23" xfId="0" applyNumberFormat="1" applyFont="1" applyBorder="1" applyAlignment="1" applyProtection="1">
      <alignment horizontal="center"/>
    </xf>
    <xf numFmtId="9" fontId="7" fillId="0" borderId="45" xfId="0" applyNumberFormat="1" applyFont="1" applyBorder="1" applyAlignment="1" applyProtection="1">
      <alignment horizontal="center"/>
    </xf>
    <xf numFmtId="164" fontId="16" fillId="0" borderId="5" xfId="0" applyNumberFormat="1" applyFont="1" applyFill="1" applyBorder="1" applyAlignment="1" applyProtection="1">
      <alignment horizontal="center"/>
    </xf>
    <xf numFmtId="164" fontId="0" fillId="0" borderId="20"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7" fillId="0" borderId="0" xfId="0" applyFont="1" applyFill="1" applyBorder="1" applyAlignment="1" applyProtection="1">
      <alignment vertical="top" wrapText="1"/>
    </xf>
    <xf numFmtId="9" fontId="7" fillId="0" borderId="0" xfId="0" applyNumberFormat="1" applyFont="1" applyFill="1" applyBorder="1" applyAlignment="1" applyProtection="1">
      <alignment vertical="top" wrapText="1"/>
    </xf>
    <xf numFmtId="164" fontId="7" fillId="0" borderId="0" xfId="0" applyNumberFormat="1" applyFont="1" applyFill="1" applyBorder="1" applyAlignment="1" applyProtection="1">
      <alignment horizontal="center" vertical="top" wrapText="1"/>
    </xf>
    <xf numFmtId="0" fontId="7" fillId="0" borderId="0" xfId="0" applyFont="1" applyFill="1" applyBorder="1" applyAlignment="1" applyProtection="1">
      <alignment horizontal="right" vertical="top" wrapText="1"/>
    </xf>
    <xf numFmtId="164" fontId="7" fillId="0" borderId="0" xfId="0" applyNumberFormat="1" applyFont="1" applyFill="1" applyBorder="1" applyAlignment="1" applyProtection="1"/>
    <xf numFmtId="164" fontId="2" fillId="0" borderId="0" xfId="0" applyNumberFormat="1" applyFont="1" applyFill="1" applyBorder="1" applyAlignment="1" applyProtection="1"/>
    <xf numFmtId="0" fontId="2"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33" xfId="0" applyFill="1" applyBorder="1" applyAlignment="1" applyProtection="1">
      <alignment horizontal="center"/>
      <protection locked="0"/>
    </xf>
    <xf numFmtId="9" fontId="7" fillId="0" borderId="1" xfId="0" applyNumberFormat="1" applyFont="1" applyFill="1" applyBorder="1" applyAlignment="1" applyProtection="1">
      <alignment horizontal="center"/>
      <protection locked="0"/>
    </xf>
    <xf numFmtId="0" fontId="4" fillId="0" borderId="0" xfId="0" applyFont="1" applyAlignment="1" applyProtection="1">
      <alignment horizontal="left"/>
    </xf>
    <xf numFmtId="0" fontId="0" fillId="0" borderId="0" xfId="0" applyBorder="1" applyAlignment="1" applyProtection="1">
      <alignment horizontal="center"/>
    </xf>
    <xf numFmtId="0" fontId="0" fillId="0" borderId="1" xfId="0" applyBorder="1" applyAlignment="1" applyProtection="1">
      <alignment horizontal="center"/>
      <protection locked="0"/>
    </xf>
    <xf numFmtId="0" fontId="11" fillId="0" borderId="0" xfId="1" applyFont="1" applyAlignment="1" applyProtection="1">
      <alignment horizontal="center" vertical="center"/>
      <protection locked="0"/>
    </xf>
    <xf numFmtId="0" fontId="16" fillId="0" borderId="5" xfId="0" applyFont="1" applyFill="1" applyBorder="1" applyAlignment="1" applyProtection="1">
      <alignment horizontal="left" vertical="top" wrapText="1"/>
    </xf>
    <xf numFmtId="0" fontId="0" fillId="0" borderId="4" xfId="0" applyFill="1" applyBorder="1" applyAlignment="1" applyProtection="1">
      <alignment horizontal="left" vertical="top" wrapText="1"/>
      <protection locked="0"/>
    </xf>
    <xf numFmtId="0" fontId="11" fillId="0" borderId="0" xfId="1" applyFont="1" applyAlignment="1" applyProtection="1">
      <alignment horizontal="center" vertical="center"/>
    </xf>
    <xf numFmtId="0" fontId="0" fillId="0" borderId="21" xfId="0" applyFill="1" applyBorder="1" applyAlignment="1" applyProtection="1">
      <alignment horizontal="left" wrapText="1"/>
      <protection locked="0"/>
    </xf>
    <xf numFmtId="0" fontId="0" fillId="0" borderId="0" xfId="0" applyFill="1" applyBorder="1" applyAlignment="1" applyProtection="1">
      <alignment horizontal="right"/>
    </xf>
    <xf numFmtId="0" fontId="0" fillId="0" borderId="0" xfId="0" applyBorder="1" applyAlignment="1" applyProtection="1">
      <alignment horizontal="left" vertical="top" wrapText="1"/>
    </xf>
    <xf numFmtId="0" fontId="0" fillId="0" borderId="33" xfId="0" applyBorder="1" applyAlignment="1" applyProtection="1">
      <alignment horizontal="left" vertical="top" wrapText="1"/>
    </xf>
    <xf numFmtId="0" fontId="0" fillId="2" borderId="25" xfId="0" applyFill="1" applyBorder="1" applyAlignment="1" applyProtection="1">
      <alignment horizontal="left" vertical="center"/>
    </xf>
    <xf numFmtId="0" fontId="0" fillId="2" borderId="33" xfId="0" applyFill="1" applyBorder="1" applyAlignment="1" applyProtection="1">
      <alignment horizontal="left" vertical="center"/>
    </xf>
    <xf numFmtId="164" fontId="0" fillId="0" borderId="0" xfId="0" applyNumberFormat="1" applyFill="1" applyBorder="1" applyAlignment="1" applyProtection="1">
      <alignment horizontal="center"/>
    </xf>
    <xf numFmtId="0" fontId="0" fillId="0" borderId="4" xfId="0" applyFill="1" applyBorder="1" applyAlignment="1" applyProtection="1">
      <alignment horizontal="left" wrapText="1"/>
      <protection locked="0"/>
    </xf>
    <xf numFmtId="0" fontId="8" fillId="0" borderId="0" xfId="0" applyFont="1" applyBorder="1" applyAlignment="1" applyProtection="1">
      <alignment horizontal="left" vertical="top" wrapText="1"/>
    </xf>
    <xf numFmtId="0" fontId="0" fillId="2" borderId="25" xfId="0" applyFill="1" applyBorder="1" applyAlignment="1" applyProtection="1">
      <alignment horizontal="center"/>
    </xf>
    <xf numFmtId="0" fontId="0" fillId="2" borderId="26"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25"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32" xfId="0" applyFill="1" applyBorder="1" applyAlignment="1" applyProtection="1">
      <alignment horizontal="center" vertical="center"/>
    </xf>
    <xf numFmtId="164" fontId="16" fillId="0" borderId="5" xfId="0" applyNumberFormat="1" applyFont="1" applyFill="1" applyBorder="1" applyAlignment="1" applyProtection="1">
      <alignment horizontal="center"/>
    </xf>
    <xf numFmtId="164" fontId="0" fillId="0" borderId="4" xfId="0" applyNumberFormat="1" applyFill="1" applyBorder="1" applyAlignment="1" applyProtection="1">
      <alignment horizontal="center"/>
      <protection locked="0"/>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2" borderId="51" xfId="0" applyFill="1" applyBorder="1" applyAlignment="1" applyProtection="1">
      <alignment horizontal="left" vertical="center"/>
    </xf>
    <xf numFmtId="0" fontId="0" fillId="2" borderId="50" xfId="0" applyFill="1" applyBorder="1" applyAlignment="1" applyProtection="1">
      <alignment horizontal="left" vertical="center"/>
    </xf>
    <xf numFmtId="0" fontId="0" fillId="2" borderId="53" xfId="0" applyFill="1" applyBorder="1" applyAlignment="1" applyProtection="1">
      <alignment horizontal="left" vertic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164" fontId="0" fillId="0" borderId="21" xfId="0" applyNumberFormat="1" applyFill="1" applyBorder="1" applyAlignment="1" applyProtection="1">
      <alignment horizontal="center"/>
      <protection locked="0"/>
    </xf>
    <xf numFmtId="0" fontId="16" fillId="0" borderId="6" xfId="0" applyFont="1" applyFill="1" applyBorder="1" applyAlignment="1" applyProtection="1">
      <alignment horizontal="left" vertical="top" wrapText="1"/>
    </xf>
    <xf numFmtId="0" fontId="0" fillId="0" borderId="48" xfId="0" applyFill="1" applyBorder="1" applyAlignment="1" applyProtection="1">
      <alignment horizontal="left" vertical="top" wrapText="1"/>
      <protection locked="0"/>
    </xf>
    <xf numFmtId="0" fontId="0" fillId="0" borderId="48" xfId="0" applyFill="1" applyBorder="1" applyAlignment="1" applyProtection="1">
      <alignment horizontal="left" wrapText="1"/>
      <protection locked="0"/>
    </xf>
    <xf numFmtId="0" fontId="0" fillId="2" borderId="26" xfId="0" applyFill="1" applyBorder="1" applyAlignment="1" applyProtection="1">
      <alignment horizontal="center"/>
    </xf>
    <xf numFmtId="0" fontId="0" fillId="0" borderId="49" xfId="0" applyFill="1" applyBorder="1" applyAlignment="1" applyProtection="1">
      <alignment horizontal="left" wrapText="1"/>
      <protection locked="0"/>
    </xf>
    <xf numFmtId="0" fontId="0" fillId="2" borderId="52" xfId="0" applyFill="1" applyBorder="1" applyAlignment="1" applyProtection="1">
      <alignment horizontal="left" vertical="center"/>
    </xf>
    <xf numFmtId="0" fontId="7" fillId="0" borderId="0" xfId="0" applyFont="1" applyFill="1" applyBorder="1" applyAlignment="1" applyProtection="1">
      <alignment horizontal="center"/>
    </xf>
    <xf numFmtId="164" fontId="7" fillId="0" borderId="0" xfId="0" applyNumberFormat="1"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0" fillId="0" borderId="0" xfId="0" applyBorder="1" applyAlignment="1" applyProtection="1">
      <alignment horizontal="left" wrapText="1"/>
    </xf>
    <xf numFmtId="0" fontId="0" fillId="0" borderId="33" xfId="0" applyBorder="1" applyAlignment="1" applyProtection="1">
      <alignment horizontal="left" wrapText="1"/>
    </xf>
    <xf numFmtId="164" fontId="0" fillId="0" borderId="48" xfId="0" applyNumberFormat="1" applyFont="1" applyFill="1" applyBorder="1" applyAlignment="1" applyProtection="1">
      <alignment horizontal="center"/>
    </xf>
    <xf numFmtId="164" fontId="0" fillId="0" borderId="3" xfId="0" applyNumberFormat="1" applyFont="1" applyFill="1" applyBorder="1" applyAlignment="1" applyProtection="1">
      <alignment horizontal="center"/>
    </xf>
    <xf numFmtId="164" fontId="0" fillId="2" borderId="4" xfId="0" applyNumberFormat="1" applyFont="1" applyFill="1" applyBorder="1" applyAlignment="1" applyProtection="1">
      <alignment horizontal="center"/>
    </xf>
    <xf numFmtId="164" fontId="0" fillId="2" borderId="20" xfId="0" applyNumberFormat="1" applyFont="1" applyFill="1" applyBorder="1" applyAlignment="1" applyProtection="1">
      <alignment horizontal="center"/>
    </xf>
    <xf numFmtId="0" fontId="0" fillId="0" borderId="1" xfId="0" applyBorder="1" applyAlignment="1" applyProtection="1">
      <alignment horizontal="center"/>
    </xf>
    <xf numFmtId="0" fontId="0" fillId="0" borderId="0" xfId="0" applyAlignment="1" applyProtection="1">
      <alignment horizontal="center"/>
    </xf>
    <xf numFmtId="0" fontId="15" fillId="4" borderId="25" xfId="0" applyFont="1" applyFill="1" applyBorder="1" applyAlignment="1" applyProtection="1">
      <alignment horizontal="center"/>
    </xf>
    <xf numFmtId="0" fontId="15" fillId="4" borderId="26" xfId="0" applyFont="1" applyFill="1" applyBorder="1" applyAlignment="1" applyProtection="1">
      <alignment horizontal="center"/>
    </xf>
    <xf numFmtId="164" fontId="1" fillId="0" borderId="17" xfId="0" applyNumberFormat="1" applyFont="1" applyFill="1" applyBorder="1" applyAlignment="1" applyProtection="1">
      <alignment horizontal="center"/>
    </xf>
    <xf numFmtId="164" fontId="1" fillId="0" borderId="18" xfId="0" applyNumberFormat="1" applyFont="1" applyFill="1" applyBorder="1" applyAlignment="1" applyProtection="1">
      <alignment horizontal="center"/>
    </xf>
    <xf numFmtId="164" fontId="0" fillId="0" borderId="7" xfId="0" applyNumberFormat="1" applyFont="1" applyFill="1" applyBorder="1" applyAlignment="1" applyProtection="1">
      <alignment horizontal="center"/>
    </xf>
    <xf numFmtId="164" fontId="0" fillId="0" borderId="2" xfId="0" applyNumberFormat="1" applyFont="1" applyFill="1" applyBorder="1" applyAlignment="1" applyProtection="1">
      <alignment horizontal="center"/>
    </xf>
    <xf numFmtId="164" fontId="1" fillId="2" borderId="27" xfId="0" applyNumberFormat="1" applyFont="1" applyFill="1" applyBorder="1" applyAlignment="1" applyProtection="1">
      <alignment horizontal="center"/>
    </xf>
    <xf numFmtId="164" fontId="1" fillId="2" borderId="28" xfId="0" applyNumberFormat="1" applyFont="1" applyFill="1" applyBorder="1" applyAlignment="1" applyProtection="1">
      <alignment horizontal="center"/>
    </xf>
    <xf numFmtId="164" fontId="13" fillId="5" borderId="48" xfId="0" applyNumberFormat="1" applyFont="1" applyFill="1" applyBorder="1" applyAlignment="1" applyProtection="1">
      <alignment horizontal="center"/>
    </xf>
    <xf numFmtId="164" fontId="13" fillId="5" borderId="3" xfId="0" applyNumberFormat="1" applyFont="1" applyFill="1" applyBorder="1" applyAlignment="1" applyProtection="1">
      <alignment horizontal="center"/>
    </xf>
    <xf numFmtId="164" fontId="13" fillId="5" borderId="12" xfId="0" applyNumberFormat="1" applyFont="1" applyFill="1" applyBorder="1" applyAlignment="1" applyProtection="1">
      <alignment horizontal="center"/>
    </xf>
    <xf numFmtId="164" fontId="0" fillId="2" borderId="55" xfId="0" applyNumberFormat="1" applyFont="1" applyFill="1" applyBorder="1" applyAlignment="1" applyProtection="1">
      <alignment horizontal="center"/>
    </xf>
    <xf numFmtId="164" fontId="0" fillId="2" borderId="56" xfId="0" applyNumberFormat="1" applyFont="1" applyFill="1" applyBorder="1" applyAlignment="1" applyProtection="1">
      <alignment horizontal="center"/>
    </xf>
    <xf numFmtId="0" fontId="7" fillId="0" borderId="0" xfId="0" applyFont="1" applyAlignment="1" applyProtection="1">
      <alignment horizontal="left" vertical="top" wrapText="1"/>
    </xf>
    <xf numFmtId="0" fontId="8" fillId="0" borderId="0" xfId="0" applyFont="1" applyAlignment="1" applyProtection="1">
      <alignment horizontal="left" vertical="top" wrapText="1"/>
    </xf>
    <xf numFmtId="0" fontId="0" fillId="2" borderId="16" xfId="0" applyFill="1" applyBorder="1" applyAlignment="1" applyProtection="1">
      <alignment horizontal="left"/>
    </xf>
    <xf numFmtId="0" fontId="0" fillId="2" borderId="27" xfId="0" applyFill="1" applyBorder="1" applyAlignment="1" applyProtection="1">
      <alignment horizontal="left"/>
    </xf>
    <xf numFmtId="0" fontId="0" fillId="2" borderId="28" xfId="0" applyFill="1" applyBorder="1" applyAlignment="1" applyProtection="1">
      <alignment horizontal="left"/>
    </xf>
    <xf numFmtId="0" fontId="0" fillId="0" borderId="1" xfId="0" applyNumberFormat="1" applyBorder="1" applyAlignment="1" applyProtection="1">
      <alignment horizontal="center"/>
    </xf>
    <xf numFmtId="14" fontId="0" fillId="0" borderId="1" xfId="0" applyNumberFormat="1" applyBorder="1" applyAlignment="1" applyProtection="1">
      <alignment horizontal="center"/>
    </xf>
    <xf numFmtId="0" fontId="5" fillId="0" borderId="0" xfId="0" applyFont="1" applyAlignment="1" applyProtection="1">
      <alignment horizontal="left"/>
    </xf>
    <xf numFmtId="164" fontId="0" fillId="0" borderId="11" xfId="0" applyNumberFormat="1" applyFill="1" applyBorder="1" applyAlignment="1" applyProtection="1">
      <alignment horizontal="center"/>
    </xf>
    <xf numFmtId="164" fontId="0" fillId="0" borderId="4" xfId="0" applyNumberFormat="1" applyFill="1" applyBorder="1" applyAlignment="1" applyProtection="1">
      <alignment horizontal="center"/>
    </xf>
    <xf numFmtId="0" fontId="0" fillId="0" borderId="5" xfId="0" applyFill="1" applyBorder="1" applyAlignment="1" applyProtection="1">
      <alignment horizontal="left" vertical="top" wrapText="1"/>
    </xf>
    <xf numFmtId="0" fontId="0" fillId="0" borderId="23" xfId="0" applyFill="1" applyBorder="1" applyAlignment="1" applyProtection="1">
      <alignment horizontal="left" vertical="top" wrapText="1"/>
    </xf>
    <xf numFmtId="164" fontId="0" fillId="0" borderId="14" xfId="0" applyNumberFormat="1" applyFill="1" applyBorder="1" applyAlignment="1" applyProtection="1">
      <alignment horizontal="center"/>
    </xf>
    <xf numFmtId="164" fontId="0" fillId="0" borderId="5" xfId="0" applyNumberFormat="1" applyFill="1" applyBorder="1" applyAlignment="1" applyProtection="1">
      <alignment horizontal="center"/>
    </xf>
    <xf numFmtId="164" fontId="0" fillId="0" borderId="13" xfId="0" applyNumberFormat="1" applyFill="1" applyBorder="1" applyAlignment="1" applyProtection="1">
      <alignment horizontal="center"/>
    </xf>
    <xf numFmtId="164" fontId="0" fillId="0" borderId="21" xfId="0" applyNumberFormat="1" applyFill="1" applyBorder="1" applyAlignment="1" applyProtection="1">
      <alignment horizontal="center"/>
    </xf>
    <xf numFmtId="0" fontId="0" fillId="0" borderId="44" xfId="0" applyFill="1" applyBorder="1" applyAlignment="1" applyProtection="1">
      <alignment horizontal="left" vertical="top" wrapText="1"/>
    </xf>
    <xf numFmtId="0" fontId="0" fillId="0" borderId="45" xfId="0" applyFill="1" applyBorder="1" applyAlignment="1" applyProtection="1">
      <alignment horizontal="left" vertical="top" wrapText="1"/>
    </xf>
    <xf numFmtId="164" fontId="0" fillId="2" borderId="29" xfId="0" applyNumberFormat="1" applyFill="1" applyBorder="1" applyAlignment="1" applyProtection="1">
      <alignment horizontal="center"/>
    </xf>
    <xf numFmtId="164" fontId="0" fillId="2" borderId="19" xfId="0" applyNumberFormat="1" applyFill="1" applyBorder="1" applyAlignment="1" applyProtection="1">
      <alignment horizontal="center"/>
    </xf>
    <xf numFmtId="0" fontId="13" fillId="0" borderId="0" xfId="0" applyFont="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26"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7" fillId="0" borderId="0" xfId="0" applyFont="1" applyAlignment="1" applyProtection="1">
      <alignment horizontal="left"/>
    </xf>
    <xf numFmtId="0" fontId="0" fillId="0" borderId="4"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14" fontId="0" fillId="0" borderId="23" xfId="0" applyNumberFormat="1" applyBorder="1" applyAlignment="1" applyProtection="1">
      <alignment horizontal="center" vertical="center"/>
    </xf>
    <xf numFmtId="14" fontId="0" fillId="0" borderId="20" xfId="0" applyNumberFormat="1" applyBorder="1" applyAlignment="1" applyProtection="1">
      <alignment horizontal="center" vertical="center"/>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left" vertical="top" wrapText="1"/>
    </xf>
    <xf numFmtId="0" fontId="0" fillId="2" borderId="29" xfId="0" applyFill="1" applyBorder="1" applyAlignment="1" applyProtection="1">
      <alignment horizontal="center"/>
    </xf>
    <xf numFmtId="0" fontId="0" fillId="2" borderId="36" xfId="0" applyFill="1" applyBorder="1" applyAlignment="1" applyProtection="1">
      <alignment horizontal="center"/>
    </xf>
    <xf numFmtId="0" fontId="0" fillId="2" borderId="17" xfId="0" applyFill="1" applyBorder="1" applyAlignment="1" applyProtection="1">
      <alignment horizontal="center"/>
    </xf>
    <xf numFmtId="0" fontId="0" fillId="2" borderId="18" xfId="0" applyFill="1" applyBorder="1" applyAlignment="1" applyProtection="1">
      <alignment horizontal="center"/>
    </xf>
    <xf numFmtId="0" fontId="12" fillId="0" borderId="0" xfId="0" applyFont="1" applyBorder="1" applyAlignment="1" applyProtection="1">
      <alignment horizontal="right" vertical="center"/>
    </xf>
    <xf numFmtId="0" fontId="0" fillId="2" borderId="30" xfId="0" applyFill="1" applyBorder="1" applyAlignment="1" applyProtection="1">
      <alignment horizontal="left" vertical="top"/>
    </xf>
    <xf numFmtId="0" fontId="0" fillId="2" borderId="0" xfId="0" applyFill="1" applyBorder="1" applyAlignment="1" applyProtection="1">
      <alignment horizontal="left" vertical="top"/>
    </xf>
    <xf numFmtId="0" fontId="0" fillId="2" borderId="31" xfId="0" applyFill="1" applyBorder="1" applyAlignment="1" applyProtection="1">
      <alignment horizontal="left" vertical="top"/>
    </xf>
    <xf numFmtId="0" fontId="0" fillId="2" borderId="24" xfId="0" applyFill="1" applyBorder="1" applyAlignment="1" applyProtection="1">
      <alignment horizontal="left" vertical="top"/>
    </xf>
    <xf numFmtId="0" fontId="0" fillId="2" borderId="25" xfId="0" applyFill="1" applyBorder="1" applyAlignment="1" applyProtection="1">
      <alignment horizontal="left" vertical="top"/>
    </xf>
    <xf numFmtId="0" fontId="0" fillId="2" borderId="26" xfId="0" applyFill="1" applyBorder="1" applyAlignment="1" applyProtection="1">
      <alignment horizontal="left" vertical="top"/>
    </xf>
    <xf numFmtId="0" fontId="0" fillId="2" borderId="32" xfId="0" applyFill="1" applyBorder="1" applyAlignment="1" applyProtection="1">
      <alignment horizontal="left" vertical="top"/>
    </xf>
    <xf numFmtId="0" fontId="0" fillId="2" borderId="33" xfId="0" applyFill="1" applyBorder="1" applyAlignment="1" applyProtection="1">
      <alignment horizontal="left" vertical="top"/>
    </xf>
    <xf numFmtId="0" fontId="0" fillId="2" borderId="34" xfId="0" applyFill="1" applyBorder="1" applyAlignment="1" applyProtection="1">
      <alignment horizontal="left" vertical="top"/>
    </xf>
    <xf numFmtId="0" fontId="0" fillId="0" borderId="4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0" xfId="0" applyBorder="1" applyAlignment="1" applyProtection="1">
      <alignment horizontal="left"/>
    </xf>
    <xf numFmtId="0" fontId="0" fillId="0" borderId="7"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3" borderId="35" xfId="0" applyFill="1" applyBorder="1" applyAlignment="1" applyProtection="1">
      <alignment horizontal="left"/>
    </xf>
    <xf numFmtId="0" fontId="0" fillId="3" borderId="9" xfId="0" applyFill="1" applyBorder="1" applyAlignment="1" applyProtection="1">
      <alignment horizontal="left"/>
    </xf>
    <xf numFmtId="0" fontId="0" fillId="3" borderId="10" xfId="0" applyFill="1" applyBorder="1" applyAlignment="1" applyProtection="1">
      <alignment horizontal="left"/>
    </xf>
    <xf numFmtId="0" fontId="0" fillId="0" borderId="37" xfId="0" applyBorder="1" applyAlignment="1" applyProtection="1">
      <alignment horizontal="left" vertical="center"/>
    </xf>
    <xf numFmtId="0" fontId="0" fillId="0" borderId="0" xfId="0" applyBorder="1" applyAlignment="1" applyProtection="1">
      <alignment horizontal="left" vertical="center"/>
    </xf>
    <xf numFmtId="0" fontId="0" fillId="0" borderId="31" xfId="0" applyBorder="1" applyAlignment="1" applyProtection="1">
      <alignment horizontal="left" vertical="center"/>
    </xf>
    <xf numFmtId="0" fontId="0" fillId="0" borderId="38" xfId="0" applyBorder="1" applyAlignment="1" applyProtection="1">
      <alignment horizontal="center"/>
    </xf>
    <xf numFmtId="0" fontId="0" fillId="0" borderId="7"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39" xfId="0" applyBorder="1" applyAlignment="1" applyProtection="1">
      <alignment horizontal="left" vertical="top" wrapText="1"/>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1" xfId="0" applyBorder="1" applyAlignment="1" applyProtection="1">
      <alignment horizontal="center" vertical="center"/>
    </xf>
    <xf numFmtId="14" fontId="0" fillId="0" borderId="22" xfId="0" applyNumberFormat="1" applyBorder="1" applyAlignment="1" applyProtection="1">
      <alignment horizontal="center" vertical="center"/>
    </xf>
    <xf numFmtId="0" fontId="12" fillId="0" borderId="25" xfId="0" applyFont="1" applyBorder="1" applyAlignment="1" applyProtection="1">
      <alignment horizontal="left" vertical="top"/>
    </xf>
    <xf numFmtId="0" fontId="0" fillId="3" borderId="29" xfId="0" applyFill="1" applyBorder="1" applyAlignment="1" applyProtection="1">
      <alignment horizontal="left"/>
    </xf>
    <xf numFmtId="0" fontId="0" fillId="3" borderId="18" xfId="0" applyFill="1" applyBorder="1" applyAlignment="1" applyProtection="1">
      <alignment horizontal="left"/>
    </xf>
    <xf numFmtId="0" fontId="0" fillId="3" borderId="19" xfId="0" applyFill="1" applyBorder="1" applyAlignment="1" applyProtection="1">
      <alignment horizontal="left"/>
    </xf>
    <xf numFmtId="0" fontId="0" fillId="0" borderId="14" xfId="0"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2">
    <cellStyle name="Hyperlink" xfId="1" builtinId="8"/>
    <cellStyle name="Normal" xfId="0" builtinId="0"/>
  </cellStyles>
  <dxfs count="17">
    <dxf>
      <font>
        <color auto="1"/>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border>
        <vertical/>
        <horizontal/>
      </border>
    </dxf>
    <dxf>
      <font>
        <color theme="0"/>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3</xdr:col>
          <xdr:colOff>57150</xdr:colOff>
          <xdr:row>0</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31745" name="Button 1" hidden="1">
              <a:extLst>
                <a:ext uri="{63B3BB69-23CF-44E3-9099-C40C66FF867C}">
                  <a14:compatExt spid="_x0000_s317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32769" name="Button 1" hidden="1">
              <a:extLst>
                <a:ext uri="{63B3BB69-23CF-44E3-9099-C40C66FF867C}">
                  <a14:compatExt spid="_x0000_s327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33793" name="Button 1" hidden="1">
              <a:extLst>
                <a:ext uri="{63B3BB69-23CF-44E3-9099-C40C66FF867C}">
                  <a14:compatExt spid="_x0000_s337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0</xdr:row>
          <xdr:rowOff>0</xdr:rowOff>
        </xdr:from>
        <xdr:to>
          <xdr:col>4</xdr:col>
          <xdr:colOff>57150</xdr:colOff>
          <xdr:row>0</xdr:row>
          <xdr:rowOff>0</xdr:rowOff>
        </xdr:to>
        <xdr:sp macro="" textlink="">
          <xdr:nvSpPr>
            <xdr:cNvPr id="34817" name="Button 1" hidden="1">
              <a:extLst>
                <a:ext uri="{63B3BB69-23CF-44E3-9099-C40C66FF867C}">
                  <a14:compatExt spid="_x0000_s348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Insert Additional Revision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210</xdr:row>
          <xdr:rowOff>133350</xdr:rowOff>
        </xdr:from>
        <xdr:to>
          <xdr:col>2</xdr:col>
          <xdr:colOff>781050</xdr:colOff>
          <xdr:row>211</xdr:row>
          <xdr:rowOff>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211</xdr:row>
          <xdr:rowOff>447675</xdr:rowOff>
        </xdr:from>
        <xdr:to>
          <xdr:col>2</xdr:col>
          <xdr:colOff>752475</xdr:colOff>
          <xdr:row>212</xdr:row>
          <xdr:rowOff>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I19"/>
  <sheetViews>
    <sheetView showGridLines="0" showRowColHeaders="0" tabSelected="1" zoomScaleNormal="100" workbookViewId="0">
      <selection activeCell="H12" sqref="H12:I13"/>
    </sheetView>
  </sheetViews>
  <sheetFormatPr defaultRowHeight="15" x14ac:dyDescent="0.25"/>
  <cols>
    <col min="1" max="1" width="5" style="5" customWidth="1"/>
    <col min="2" max="2" width="18.5703125" style="5" customWidth="1"/>
    <col min="3" max="16384" width="9.140625" style="5"/>
  </cols>
  <sheetData>
    <row r="2" spans="2:9" s="3" customFormat="1" ht="27" x14ac:dyDescent="0.4">
      <c r="B2" s="111" t="s">
        <v>0</v>
      </c>
      <c r="C2" s="111"/>
      <c r="D2" s="111"/>
      <c r="E2" s="111"/>
      <c r="F2" s="111"/>
      <c r="G2" s="111"/>
    </row>
    <row r="3" spans="2:9" ht="19.5" x14ac:dyDescent="0.25">
      <c r="B3" s="48" t="s">
        <v>69</v>
      </c>
      <c r="C3" s="48"/>
      <c r="D3" s="48"/>
      <c r="E3" s="48"/>
      <c r="F3" s="48"/>
      <c r="G3" s="4"/>
    </row>
    <row r="4" spans="2:9" ht="19.5" x14ac:dyDescent="0.25">
      <c r="B4" s="48" t="s">
        <v>68</v>
      </c>
    </row>
    <row r="7" spans="2:9" x14ac:dyDescent="0.25">
      <c r="B7" s="5" t="s">
        <v>67</v>
      </c>
      <c r="C7" s="113"/>
      <c r="D7" s="113"/>
      <c r="E7" s="113"/>
      <c r="F7" s="113"/>
      <c r="G7" s="113"/>
      <c r="H7" s="113"/>
    </row>
    <row r="8" spans="2:9" s="6" customFormat="1" x14ac:dyDescent="0.25">
      <c r="C8" s="45"/>
      <c r="D8" s="45"/>
      <c r="E8" s="45"/>
    </row>
    <row r="9" spans="2:9" x14ac:dyDescent="0.25">
      <c r="B9" s="5" t="s">
        <v>3</v>
      </c>
      <c r="C9" s="113"/>
      <c r="D9" s="113"/>
      <c r="E9" s="113"/>
      <c r="F9" s="113"/>
      <c r="G9" s="113"/>
      <c r="H9" s="113"/>
    </row>
    <row r="10" spans="2:9" s="69" customFormat="1" x14ac:dyDescent="0.25">
      <c r="C10" s="49"/>
      <c r="D10" s="49"/>
      <c r="E10" s="49"/>
      <c r="F10" s="49"/>
      <c r="G10" s="49"/>
      <c r="H10" s="49"/>
    </row>
    <row r="11" spans="2:9" x14ac:dyDescent="0.25">
      <c r="C11" s="112"/>
      <c r="D11" s="112"/>
      <c r="E11" s="112"/>
    </row>
    <row r="12" spans="2:9" ht="21" customHeight="1" x14ac:dyDescent="0.25">
      <c r="H12" s="114" t="s">
        <v>49</v>
      </c>
      <c r="I12" s="114"/>
    </row>
    <row r="13" spans="2:9" ht="21" customHeight="1" x14ac:dyDescent="0.25">
      <c r="H13" s="114"/>
      <c r="I13" s="114"/>
    </row>
    <row r="14" spans="2:9" ht="21" customHeight="1" x14ac:dyDescent="0.25"/>
    <row r="15" spans="2:9" ht="21" customHeight="1" x14ac:dyDescent="0.25"/>
    <row r="18" ht="15" customHeight="1" x14ac:dyDescent="0.25"/>
    <row r="19" ht="15" customHeight="1" x14ac:dyDescent="0.25"/>
  </sheetData>
  <sheetProtection sheet="1" objects="1" scenarios="1"/>
  <mergeCells count="5">
    <mergeCell ref="B2:G2"/>
    <mergeCell ref="C11:E11"/>
    <mergeCell ref="C7:H7"/>
    <mergeCell ref="C9:H9"/>
    <mergeCell ref="H12:I13"/>
  </mergeCells>
  <hyperlinks>
    <hyperlink ref="H12" location="Budget!A1" display="Continue"/>
    <hyperlink ref="H12:I13" location="'1. Personnel'!A1" display="Continue"/>
  </hyperlinks>
  <pageMargins left="0.7" right="0.7" top="0.75" bottom="0.75" header="0.3" footer="0.3"/>
  <pageSetup orientation="portrait" r:id="rId1"/>
  <headerFooter>
    <oddFooter>&amp;RRevised May 2016</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P300"/>
  <sheetViews>
    <sheetView showGridLines="0" topLeftCell="A13" zoomScaleNormal="100" workbookViewId="0">
      <selection activeCell="R184" sqref="R184"/>
    </sheetView>
  </sheetViews>
  <sheetFormatPr defaultRowHeight="15" x14ac:dyDescent="0.25"/>
  <cols>
    <col min="1" max="1" width="9.140625" style="5"/>
    <col min="2" max="2" width="4.7109375" style="5" customWidth="1"/>
    <col min="3" max="3" width="18.85546875" style="5" customWidth="1"/>
    <col min="4" max="4" width="9.140625" style="5"/>
    <col min="5" max="5" width="12.7109375" style="5" customWidth="1"/>
    <col min="6" max="8" width="9.140625" style="5"/>
    <col min="9" max="9" width="14" style="5" customWidth="1"/>
    <col min="10" max="10" width="9.140625" style="5"/>
    <col min="11" max="11" width="12.5703125" style="5" customWidth="1"/>
    <col min="12" max="14" width="9.140625" style="5"/>
    <col min="15" max="15" width="4.7109375" style="5" customWidth="1"/>
    <col min="16" max="16384" width="9.140625" style="5"/>
  </cols>
  <sheetData>
    <row r="1" spans="2:16" ht="15.75" thickBot="1" x14ac:dyDescent="0.3">
      <c r="B1" s="6"/>
      <c r="C1" s="8"/>
      <c r="D1" s="246"/>
      <c r="E1" s="246"/>
      <c r="F1" s="246"/>
      <c r="G1" s="246"/>
      <c r="H1" s="246"/>
      <c r="I1" s="246"/>
      <c r="J1" s="246"/>
      <c r="K1" s="246"/>
      <c r="L1" s="6"/>
      <c r="M1" s="6"/>
      <c r="N1" s="6"/>
      <c r="O1" s="6"/>
      <c r="P1" s="6"/>
    </row>
    <row r="2" spans="2:16" x14ac:dyDescent="0.25">
      <c r="B2" s="231" t="s">
        <v>61</v>
      </c>
      <c r="C2" s="232"/>
      <c r="D2" s="232"/>
      <c r="E2" s="232"/>
      <c r="F2" s="232"/>
      <c r="G2" s="232"/>
      <c r="H2" s="232"/>
      <c r="I2" s="232"/>
      <c r="J2" s="233"/>
      <c r="K2" s="6"/>
      <c r="L2" s="6"/>
      <c r="M2" s="6"/>
    </row>
    <row r="3" spans="2:16" x14ac:dyDescent="0.25">
      <c r="B3" s="228" t="s">
        <v>65</v>
      </c>
      <c r="C3" s="229"/>
      <c r="D3" s="229"/>
      <c r="E3" s="229"/>
      <c r="F3" s="229"/>
      <c r="G3" s="229"/>
      <c r="H3" s="229"/>
      <c r="I3" s="229"/>
      <c r="J3" s="230"/>
      <c r="K3" s="13"/>
      <c r="L3" s="13"/>
      <c r="M3" s="13"/>
    </row>
    <row r="4" spans="2:16" x14ac:dyDescent="0.25">
      <c r="B4" s="228" t="s">
        <v>62</v>
      </c>
      <c r="C4" s="229"/>
      <c r="D4" s="229"/>
      <c r="E4" s="229"/>
      <c r="F4" s="229"/>
      <c r="G4" s="229"/>
      <c r="H4" s="229"/>
      <c r="I4" s="229"/>
      <c r="J4" s="230"/>
      <c r="K4" s="13"/>
      <c r="L4" s="13"/>
      <c r="M4" s="13"/>
    </row>
    <row r="5" spans="2:16" x14ac:dyDescent="0.25">
      <c r="B5" s="228" t="s">
        <v>60</v>
      </c>
      <c r="C5" s="229"/>
      <c r="D5" s="229"/>
      <c r="E5" s="229"/>
      <c r="F5" s="229"/>
      <c r="G5" s="229"/>
      <c r="H5" s="229"/>
      <c r="I5" s="229"/>
      <c r="J5" s="230"/>
      <c r="K5" s="13"/>
      <c r="L5" s="13"/>
      <c r="M5" s="13"/>
    </row>
    <row r="6" spans="2:16" ht="15.75" thickBot="1" x14ac:dyDescent="0.3">
      <c r="B6" s="234"/>
      <c r="C6" s="235"/>
      <c r="D6" s="235"/>
      <c r="E6" s="235"/>
      <c r="F6" s="235"/>
      <c r="G6" s="235"/>
      <c r="H6" s="235"/>
      <c r="I6" s="235"/>
      <c r="J6" s="236"/>
    </row>
    <row r="7" spans="2:16" x14ac:dyDescent="0.25">
      <c r="C7" s="6"/>
      <c r="D7" s="6"/>
      <c r="E7" s="6"/>
      <c r="F7" s="6"/>
      <c r="G7" s="6"/>
      <c r="H7" s="6"/>
      <c r="I7" s="6"/>
      <c r="J7" s="6"/>
    </row>
    <row r="8" spans="2:16" ht="27" x14ac:dyDescent="0.4">
      <c r="B8" s="3"/>
      <c r="C8" s="111" t="s">
        <v>0</v>
      </c>
      <c r="D8" s="111"/>
      <c r="E8" s="111"/>
      <c r="F8" s="111"/>
      <c r="G8" s="111"/>
      <c r="H8" s="111"/>
      <c r="I8" s="3"/>
      <c r="J8" s="3"/>
      <c r="K8" s="3"/>
    </row>
    <row r="9" spans="2:16" ht="19.5" x14ac:dyDescent="0.25">
      <c r="C9" s="185" t="s">
        <v>1</v>
      </c>
      <c r="D9" s="185"/>
      <c r="E9" s="185"/>
      <c r="F9" s="185"/>
      <c r="G9" s="185"/>
      <c r="H9" s="4"/>
    </row>
    <row r="12" spans="2:16" x14ac:dyDescent="0.25">
      <c r="C12" s="5" t="s">
        <v>2</v>
      </c>
      <c r="D12" s="163">
        <f>Intro!C7</f>
        <v>0</v>
      </c>
      <c r="E12" s="163"/>
      <c r="F12" s="163"/>
      <c r="G12" s="163"/>
      <c r="H12" s="163"/>
      <c r="I12" s="163"/>
    </row>
    <row r="13" spans="2:16" x14ac:dyDescent="0.25">
      <c r="B13" s="6"/>
      <c r="C13" s="6"/>
      <c r="D13" s="12"/>
      <c r="E13" s="12"/>
      <c r="F13" s="12"/>
      <c r="G13" s="6"/>
      <c r="H13" s="6"/>
      <c r="I13" s="6"/>
      <c r="J13" s="6"/>
      <c r="K13" s="6"/>
    </row>
    <row r="14" spans="2:16" x14ac:dyDescent="0.25">
      <c r="C14" s="5" t="s">
        <v>3</v>
      </c>
      <c r="D14" s="163">
        <f>Intro!C9</f>
        <v>0</v>
      </c>
      <c r="E14" s="163"/>
      <c r="F14" s="163"/>
      <c r="G14" s="163"/>
      <c r="H14" s="163"/>
      <c r="I14" s="163"/>
    </row>
    <row r="15" spans="2:16" x14ac:dyDescent="0.25">
      <c r="D15" s="112"/>
      <c r="E15" s="112"/>
      <c r="F15" s="112"/>
    </row>
    <row r="16" spans="2:16" x14ac:dyDescent="0.25">
      <c r="C16" s="5" t="s">
        <v>4</v>
      </c>
      <c r="D16" s="163" t="e">
        <f>Intro!#REF!</f>
        <v>#REF!</v>
      </c>
      <c r="E16" s="163"/>
      <c r="F16" s="163"/>
      <c r="G16" s="163"/>
      <c r="H16" s="163"/>
      <c r="I16" s="163"/>
    </row>
    <row r="17" spans="2:11" x14ac:dyDescent="0.25">
      <c r="B17" s="6"/>
      <c r="C17" s="6"/>
      <c r="D17" s="12"/>
      <c r="E17" s="12"/>
      <c r="F17" s="12"/>
      <c r="G17" s="6"/>
      <c r="H17" s="6"/>
      <c r="I17" s="6"/>
      <c r="J17" s="6"/>
      <c r="K17" s="6"/>
    </row>
    <row r="18" spans="2:11" x14ac:dyDescent="0.25">
      <c r="C18" s="5" t="s">
        <v>51</v>
      </c>
      <c r="D18" s="183" t="e">
        <f>Intro!#REF!</f>
        <v>#REF!</v>
      </c>
      <c r="E18" s="183"/>
      <c r="F18" s="183"/>
      <c r="G18" s="183"/>
      <c r="H18" s="183"/>
      <c r="I18" s="183"/>
    </row>
    <row r="19" spans="2:11" x14ac:dyDescent="0.25">
      <c r="D19" s="12"/>
      <c r="E19" s="12"/>
      <c r="F19" s="12"/>
      <c r="G19" s="12"/>
      <c r="H19" s="12"/>
      <c r="I19" s="12"/>
    </row>
    <row r="20" spans="2:11" x14ac:dyDescent="0.25">
      <c r="C20" s="5" t="s">
        <v>5</v>
      </c>
      <c r="D20" s="184" t="e">
        <f>Intro!#REF!</f>
        <v>#REF!</v>
      </c>
      <c r="E20" s="163"/>
      <c r="F20" s="163"/>
      <c r="G20" s="163"/>
      <c r="H20" s="163"/>
      <c r="I20" s="163"/>
    </row>
    <row r="21" spans="2:11" x14ac:dyDescent="0.25">
      <c r="D21" s="112"/>
      <c r="E21" s="112"/>
      <c r="F21" s="112"/>
    </row>
    <row r="22" spans="2:11" x14ac:dyDescent="0.25">
      <c r="D22" s="12"/>
      <c r="E22" s="12"/>
      <c r="F22" s="12"/>
    </row>
    <row r="23" spans="2:11" x14ac:dyDescent="0.25">
      <c r="C23" s="9" t="s">
        <v>7</v>
      </c>
    </row>
    <row r="24" spans="2:11" x14ac:dyDescent="0.25">
      <c r="C24" s="178" t="s">
        <v>11</v>
      </c>
      <c r="D24" s="179"/>
      <c r="E24" s="179"/>
      <c r="F24" s="179"/>
      <c r="G24" s="179"/>
      <c r="H24" s="179"/>
      <c r="I24" s="179"/>
      <c r="J24" s="179"/>
      <c r="K24" s="179"/>
    </row>
    <row r="25" spans="2:11" ht="15.75" thickBot="1" x14ac:dyDescent="0.3">
      <c r="C25" s="179"/>
      <c r="D25" s="179"/>
      <c r="E25" s="179"/>
      <c r="F25" s="179"/>
      <c r="G25" s="179"/>
      <c r="H25" s="179"/>
      <c r="I25" s="179"/>
      <c r="J25" s="179"/>
      <c r="K25" s="179"/>
    </row>
    <row r="26" spans="2:11" ht="15.75" thickBot="1" x14ac:dyDescent="0.3">
      <c r="C26" s="180" t="s">
        <v>8</v>
      </c>
      <c r="D26" s="181"/>
      <c r="E26" s="181" t="s">
        <v>9</v>
      </c>
      <c r="F26" s="181"/>
      <c r="G26" s="181"/>
      <c r="H26" s="181"/>
      <c r="I26" s="181"/>
      <c r="J26" s="181"/>
      <c r="K26" s="182"/>
    </row>
    <row r="27" spans="2:11" x14ac:dyDescent="0.25">
      <c r="C27" s="190" t="str">
        <f>'1. Personnel'!C12</f>
        <v>Project Manager</v>
      </c>
      <c r="D27" s="191"/>
      <c r="E27" s="188" t="str">
        <f>'1. Personnel'!D12</f>
        <v>Will oversee the project for the univeristy.</v>
      </c>
      <c r="F27" s="188"/>
      <c r="G27" s="188"/>
      <c r="H27" s="188"/>
      <c r="I27" s="188"/>
      <c r="J27" s="188"/>
      <c r="K27" s="189"/>
    </row>
    <row r="28" spans="2:11" x14ac:dyDescent="0.25">
      <c r="C28" s="186">
        <f>'1. Personnel'!C14</f>
        <v>0</v>
      </c>
      <c r="D28" s="187"/>
      <c r="E28" s="188">
        <f>'1. Personnel'!D14</f>
        <v>0</v>
      </c>
      <c r="F28" s="188"/>
      <c r="G28" s="188"/>
      <c r="H28" s="188"/>
      <c r="I28" s="188"/>
      <c r="J28" s="188"/>
      <c r="K28" s="189"/>
    </row>
    <row r="29" spans="2:11" x14ac:dyDescent="0.25">
      <c r="C29" s="186">
        <f>'1. Personnel'!C25</f>
        <v>0</v>
      </c>
      <c r="D29" s="187"/>
      <c r="E29" s="188">
        <f>'1. Personnel'!D25</f>
        <v>0</v>
      </c>
      <c r="F29" s="188"/>
      <c r="G29" s="188"/>
      <c r="H29" s="188"/>
      <c r="I29" s="188"/>
      <c r="J29" s="188"/>
      <c r="K29" s="189"/>
    </row>
    <row r="30" spans="2:11" x14ac:dyDescent="0.25">
      <c r="C30" s="186">
        <f>'1. Personnel'!C26</f>
        <v>0</v>
      </c>
      <c r="D30" s="187"/>
      <c r="E30" s="188">
        <f>'1. Personnel'!D26</f>
        <v>0</v>
      </c>
      <c r="F30" s="188"/>
      <c r="G30" s="188"/>
      <c r="H30" s="188"/>
      <c r="I30" s="188"/>
      <c r="J30" s="188"/>
      <c r="K30" s="189"/>
    </row>
    <row r="31" spans="2:11" x14ac:dyDescent="0.25">
      <c r="C31" s="186">
        <f>'1. Personnel'!C27</f>
        <v>0</v>
      </c>
      <c r="D31" s="187"/>
      <c r="E31" s="188">
        <f>'1. Personnel'!D27</f>
        <v>0</v>
      </c>
      <c r="F31" s="188"/>
      <c r="G31" s="188"/>
      <c r="H31" s="188"/>
      <c r="I31" s="188"/>
      <c r="J31" s="188"/>
      <c r="K31" s="189"/>
    </row>
    <row r="32" spans="2:11" x14ac:dyDescent="0.25">
      <c r="C32" s="186">
        <f>'1. Personnel'!C28</f>
        <v>0</v>
      </c>
      <c r="D32" s="187"/>
      <c r="E32" s="188">
        <f>'1. Personnel'!D28</f>
        <v>0</v>
      </c>
      <c r="F32" s="188"/>
      <c r="G32" s="188"/>
      <c r="H32" s="188"/>
      <c r="I32" s="188"/>
      <c r="J32" s="188"/>
      <c r="K32" s="189"/>
    </row>
    <row r="33" spans="3:14" x14ac:dyDescent="0.25">
      <c r="C33" s="186">
        <f>'1. Personnel'!C29</f>
        <v>0</v>
      </c>
      <c r="D33" s="187"/>
      <c r="E33" s="188">
        <f>'1. Personnel'!D29</f>
        <v>0</v>
      </c>
      <c r="F33" s="188"/>
      <c r="G33" s="188"/>
      <c r="H33" s="188"/>
      <c r="I33" s="188"/>
      <c r="J33" s="188"/>
      <c r="K33" s="189"/>
    </row>
    <row r="34" spans="3:14" x14ac:dyDescent="0.25">
      <c r="C34" s="186">
        <f>'1. Personnel'!C30</f>
        <v>0</v>
      </c>
      <c r="D34" s="187"/>
      <c r="E34" s="188">
        <f>'1. Personnel'!D30</f>
        <v>0</v>
      </c>
      <c r="F34" s="188"/>
      <c r="G34" s="188"/>
      <c r="H34" s="188"/>
      <c r="I34" s="188"/>
      <c r="J34" s="188"/>
      <c r="K34" s="189"/>
    </row>
    <row r="35" spans="3:14" x14ac:dyDescent="0.25">
      <c r="C35" s="186">
        <f>'1. Personnel'!C31</f>
        <v>0</v>
      </c>
      <c r="D35" s="187"/>
      <c r="E35" s="188">
        <f>'1. Personnel'!D31</f>
        <v>0</v>
      </c>
      <c r="F35" s="188"/>
      <c r="G35" s="188"/>
      <c r="H35" s="188"/>
      <c r="I35" s="188"/>
      <c r="J35" s="188"/>
      <c r="K35" s="189"/>
    </row>
    <row r="36" spans="3:14" x14ac:dyDescent="0.25">
      <c r="C36" s="186">
        <f>'1. Personnel'!C32</f>
        <v>0</v>
      </c>
      <c r="D36" s="187"/>
      <c r="E36" s="188">
        <f>'1. Personnel'!D32</f>
        <v>0</v>
      </c>
      <c r="F36" s="188"/>
      <c r="G36" s="188"/>
      <c r="H36" s="188"/>
      <c r="I36" s="188"/>
      <c r="J36" s="188"/>
      <c r="K36" s="189"/>
    </row>
    <row r="37" spans="3:14" ht="15.75" thickBot="1" x14ac:dyDescent="0.3">
      <c r="C37" s="192">
        <f>'1. Personnel'!C33</f>
        <v>0</v>
      </c>
      <c r="D37" s="193"/>
      <c r="E37" s="194">
        <f>'1. Personnel'!D33</f>
        <v>0</v>
      </c>
      <c r="F37" s="194"/>
      <c r="G37" s="194"/>
      <c r="H37" s="194"/>
      <c r="I37" s="194"/>
      <c r="J37" s="194"/>
      <c r="K37" s="195"/>
    </row>
    <row r="38" spans="3:14" ht="15.75" thickBot="1" x14ac:dyDescent="0.3"/>
    <row r="39" spans="3:14" ht="15.75" thickBot="1" x14ac:dyDescent="0.3">
      <c r="C39" s="164" t="s">
        <v>10</v>
      </c>
      <c r="D39" s="164"/>
      <c r="E39" s="164"/>
      <c r="F39" s="196">
        <f>SUM(C27:D37)</f>
        <v>0</v>
      </c>
      <c r="G39" s="197"/>
    </row>
    <row r="41" spans="3:14" x14ac:dyDescent="0.25">
      <c r="C41" s="206" t="s">
        <v>64</v>
      </c>
      <c r="D41" s="206"/>
      <c r="E41" s="206"/>
      <c r="F41" s="206"/>
      <c r="G41" s="206"/>
      <c r="H41" s="206"/>
      <c r="I41" s="206"/>
      <c r="J41" s="206"/>
      <c r="K41" s="206"/>
    </row>
    <row r="42" spans="3:14" ht="15.75" thickBot="1" x14ac:dyDescent="0.3">
      <c r="C42" s="206"/>
      <c r="D42" s="206"/>
      <c r="E42" s="206"/>
      <c r="F42" s="206"/>
      <c r="G42" s="206"/>
      <c r="H42" s="206"/>
      <c r="I42" s="206"/>
      <c r="J42" s="206"/>
      <c r="K42" s="206"/>
    </row>
    <row r="43" spans="3:14" x14ac:dyDescent="0.25">
      <c r="C43" s="199" t="e">
        <f>#REF!</f>
        <v>#REF!</v>
      </c>
      <c r="D43" s="200"/>
      <c r="E43" s="200"/>
      <c r="F43" s="200"/>
      <c r="G43" s="200"/>
      <c r="H43" s="200"/>
      <c r="I43" s="200"/>
      <c r="J43" s="200"/>
      <c r="K43" s="200"/>
      <c r="L43" s="200"/>
      <c r="M43" s="200"/>
      <c r="N43" s="201"/>
    </row>
    <row r="44" spans="3:14" x14ac:dyDescent="0.25">
      <c r="C44" s="202"/>
      <c r="D44" s="120"/>
      <c r="E44" s="120"/>
      <c r="F44" s="120"/>
      <c r="G44" s="120"/>
      <c r="H44" s="120"/>
      <c r="I44" s="120"/>
      <c r="J44" s="120"/>
      <c r="K44" s="120"/>
      <c r="L44" s="120"/>
      <c r="M44" s="120"/>
      <c r="N44" s="203"/>
    </row>
    <row r="45" spans="3:14" x14ac:dyDescent="0.25">
      <c r="C45" s="202"/>
      <c r="D45" s="120"/>
      <c r="E45" s="120"/>
      <c r="F45" s="120"/>
      <c r="G45" s="120"/>
      <c r="H45" s="120"/>
      <c r="I45" s="120"/>
      <c r="J45" s="120"/>
      <c r="K45" s="120"/>
      <c r="L45" s="120"/>
      <c r="M45" s="120"/>
      <c r="N45" s="203"/>
    </row>
    <row r="46" spans="3:14" x14ac:dyDescent="0.25">
      <c r="C46" s="202"/>
      <c r="D46" s="120"/>
      <c r="E46" s="120"/>
      <c r="F46" s="120"/>
      <c r="G46" s="120"/>
      <c r="H46" s="120"/>
      <c r="I46" s="120"/>
      <c r="J46" s="120"/>
      <c r="K46" s="120"/>
      <c r="L46" s="120"/>
      <c r="M46" s="120"/>
      <c r="N46" s="203"/>
    </row>
    <row r="47" spans="3:14" x14ac:dyDescent="0.25">
      <c r="C47" s="202"/>
      <c r="D47" s="120"/>
      <c r="E47" s="120"/>
      <c r="F47" s="120"/>
      <c r="G47" s="120"/>
      <c r="H47" s="120"/>
      <c r="I47" s="120"/>
      <c r="J47" s="120"/>
      <c r="K47" s="120"/>
      <c r="L47" s="120"/>
      <c r="M47" s="120"/>
      <c r="N47" s="203"/>
    </row>
    <row r="48" spans="3:14" x14ac:dyDescent="0.25">
      <c r="C48" s="202"/>
      <c r="D48" s="120"/>
      <c r="E48" s="120"/>
      <c r="F48" s="120"/>
      <c r="G48" s="120"/>
      <c r="H48" s="120"/>
      <c r="I48" s="120"/>
      <c r="J48" s="120"/>
      <c r="K48" s="120"/>
      <c r="L48" s="120"/>
      <c r="M48" s="120"/>
      <c r="N48" s="203"/>
    </row>
    <row r="49" spans="3:14" x14ac:dyDescent="0.25">
      <c r="C49" s="202"/>
      <c r="D49" s="120"/>
      <c r="E49" s="120"/>
      <c r="F49" s="120"/>
      <c r="G49" s="120"/>
      <c r="H49" s="120"/>
      <c r="I49" s="120"/>
      <c r="J49" s="120"/>
      <c r="K49" s="120"/>
      <c r="L49" s="120"/>
      <c r="M49" s="120"/>
      <c r="N49" s="203"/>
    </row>
    <row r="50" spans="3:14" x14ac:dyDescent="0.25">
      <c r="C50" s="202"/>
      <c r="D50" s="120"/>
      <c r="E50" s="120"/>
      <c r="F50" s="120"/>
      <c r="G50" s="120"/>
      <c r="H50" s="120"/>
      <c r="I50" s="120"/>
      <c r="J50" s="120"/>
      <c r="K50" s="120"/>
      <c r="L50" s="120"/>
      <c r="M50" s="120"/>
      <c r="N50" s="203"/>
    </row>
    <row r="51" spans="3:14" x14ac:dyDescent="0.25">
      <c r="C51" s="202"/>
      <c r="D51" s="120"/>
      <c r="E51" s="120"/>
      <c r="F51" s="120"/>
      <c r="G51" s="120"/>
      <c r="H51" s="120"/>
      <c r="I51" s="120"/>
      <c r="J51" s="120"/>
      <c r="K51" s="120"/>
      <c r="L51" s="120"/>
      <c r="M51" s="120"/>
      <c r="N51" s="203"/>
    </row>
    <row r="52" spans="3:14" x14ac:dyDescent="0.25">
      <c r="C52" s="202"/>
      <c r="D52" s="120"/>
      <c r="E52" s="120"/>
      <c r="F52" s="120"/>
      <c r="G52" s="120"/>
      <c r="H52" s="120"/>
      <c r="I52" s="120"/>
      <c r="J52" s="120"/>
      <c r="K52" s="120"/>
      <c r="L52" s="120"/>
      <c r="M52" s="120"/>
      <c r="N52" s="203"/>
    </row>
    <row r="53" spans="3:14" x14ac:dyDescent="0.25">
      <c r="C53" s="202"/>
      <c r="D53" s="120"/>
      <c r="E53" s="120"/>
      <c r="F53" s="120"/>
      <c r="G53" s="120"/>
      <c r="H53" s="120"/>
      <c r="I53" s="120"/>
      <c r="J53" s="120"/>
      <c r="K53" s="120"/>
      <c r="L53" s="120"/>
      <c r="M53" s="120"/>
      <c r="N53" s="203"/>
    </row>
    <row r="54" spans="3:14" x14ac:dyDescent="0.25">
      <c r="C54" s="202"/>
      <c r="D54" s="120"/>
      <c r="E54" s="120"/>
      <c r="F54" s="120"/>
      <c r="G54" s="120"/>
      <c r="H54" s="120"/>
      <c r="I54" s="120"/>
      <c r="J54" s="120"/>
      <c r="K54" s="120"/>
      <c r="L54" s="120"/>
      <c r="M54" s="120"/>
      <c r="N54" s="203"/>
    </row>
    <row r="55" spans="3:14" x14ac:dyDescent="0.25">
      <c r="C55" s="202"/>
      <c r="D55" s="120"/>
      <c r="E55" s="120"/>
      <c r="F55" s="120"/>
      <c r="G55" s="120"/>
      <c r="H55" s="120"/>
      <c r="I55" s="120"/>
      <c r="J55" s="120"/>
      <c r="K55" s="120"/>
      <c r="L55" s="120"/>
      <c r="M55" s="120"/>
      <c r="N55" s="203"/>
    </row>
    <row r="56" spans="3:14" x14ac:dyDescent="0.25">
      <c r="C56" s="202"/>
      <c r="D56" s="120"/>
      <c r="E56" s="120"/>
      <c r="F56" s="120"/>
      <c r="G56" s="120"/>
      <c r="H56" s="120"/>
      <c r="I56" s="120"/>
      <c r="J56" s="120"/>
      <c r="K56" s="120"/>
      <c r="L56" s="120"/>
      <c r="M56" s="120"/>
      <c r="N56" s="203"/>
    </row>
    <row r="57" spans="3:14" x14ac:dyDescent="0.25">
      <c r="C57" s="202"/>
      <c r="D57" s="120"/>
      <c r="E57" s="120"/>
      <c r="F57" s="120"/>
      <c r="G57" s="120"/>
      <c r="H57" s="120"/>
      <c r="I57" s="120"/>
      <c r="J57" s="120"/>
      <c r="K57" s="120"/>
      <c r="L57" s="120"/>
      <c r="M57" s="120"/>
      <c r="N57" s="203"/>
    </row>
    <row r="58" spans="3:14" x14ac:dyDescent="0.25">
      <c r="C58" s="202"/>
      <c r="D58" s="120"/>
      <c r="E58" s="120"/>
      <c r="F58" s="120"/>
      <c r="G58" s="120"/>
      <c r="H58" s="120"/>
      <c r="I58" s="120"/>
      <c r="J58" s="120"/>
      <c r="K58" s="120"/>
      <c r="L58" s="120"/>
      <c r="M58" s="120"/>
      <c r="N58" s="203"/>
    </row>
    <row r="59" spans="3:14" x14ac:dyDescent="0.25">
      <c r="C59" s="202"/>
      <c r="D59" s="120"/>
      <c r="E59" s="120"/>
      <c r="F59" s="120"/>
      <c r="G59" s="120"/>
      <c r="H59" s="120"/>
      <c r="I59" s="120"/>
      <c r="J59" s="120"/>
      <c r="K59" s="120"/>
      <c r="L59" s="120"/>
      <c r="M59" s="120"/>
      <c r="N59" s="203"/>
    </row>
    <row r="60" spans="3:14" x14ac:dyDescent="0.25">
      <c r="C60" s="202"/>
      <c r="D60" s="120"/>
      <c r="E60" s="120"/>
      <c r="F60" s="120"/>
      <c r="G60" s="120"/>
      <c r="H60" s="120"/>
      <c r="I60" s="120"/>
      <c r="J60" s="120"/>
      <c r="K60" s="120"/>
      <c r="L60" s="120"/>
      <c r="M60" s="120"/>
      <c r="N60" s="203"/>
    </row>
    <row r="61" spans="3:14" x14ac:dyDescent="0.25">
      <c r="C61" s="202"/>
      <c r="D61" s="120"/>
      <c r="E61" s="120"/>
      <c r="F61" s="120"/>
      <c r="G61" s="120"/>
      <c r="H61" s="120"/>
      <c r="I61" s="120"/>
      <c r="J61" s="120"/>
      <c r="K61" s="120"/>
      <c r="L61" s="120"/>
      <c r="M61" s="120"/>
      <c r="N61" s="203"/>
    </row>
    <row r="62" spans="3:14" x14ac:dyDescent="0.25">
      <c r="C62" s="202"/>
      <c r="D62" s="120"/>
      <c r="E62" s="120"/>
      <c r="F62" s="120"/>
      <c r="G62" s="120"/>
      <c r="H62" s="120"/>
      <c r="I62" s="120"/>
      <c r="J62" s="120"/>
      <c r="K62" s="120"/>
      <c r="L62" s="120"/>
      <c r="M62" s="120"/>
      <c r="N62" s="203"/>
    </row>
    <row r="63" spans="3:14" x14ac:dyDescent="0.25">
      <c r="C63" s="202"/>
      <c r="D63" s="120"/>
      <c r="E63" s="120"/>
      <c r="F63" s="120"/>
      <c r="G63" s="120"/>
      <c r="H63" s="120"/>
      <c r="I63" s="120"/>
      <c r="J63" s="120"/>
      <c r="K63" s="120"/>
      <c r="L63" s="120"/>
      <c r="M63" s="120"/>
      <c r="N63" s="203"/>
    </row>
    <row r="64" spans="3:14" ht="15.75" thickBot="1" x14ac:dyDescent="0.3">
      <c r="C64" s="204"/>
      <c r="D64" s="121"/>
      <c r="E64" s="121"/>
      <c r="F64" s="121"/>
      <c r="G64" s="121"/>
      <c r="H64" s="121"/>
      <c r="I64" s="121"/>
      <c r="J64" s="121"/>
      <c r="K64" s="121"/>
      <c r="L64" s="121"/>
      <c r="M64" s="121"/>
      <c r="N64" s="205"/>
    </row>
    <row r="65" spans="3:14" x14ac:dyDescent="0.25">
      <c r="C65" s="11"/>
      <c r="D65" s="11"/>
      <c r="E65" s="11"/>
      <c r="F65" s="11"/>
      <c r="G65" s="11"/>
      <c r="H65" s="11"/>
      <c r="I65" s="11"/>
      <c r="J65" s="11"/>
      <c r="K65" s="11"/>
      <c r="L65" s="11"/>
      <c r="M65" s="11"/>
      <c r="N65" s="11"/>
    </row>
    <row r="66" spans="3:14" ht="23.25" customHeight="1" x14ac:dyDescent="0.25">
      <c r="G66" s="227" t="str">
        <f>CONCATENATE(D12,A300,D14)</f>
        <v>0: 0</v>
      </c>
      <c r="H66" s="227"/>
      <c r="I66" s="227"/>
      <c r="J66" s="227"/>
      <c r="K66" s="227"/>
      <c r="L66" s="227"/>
      <c r="M66" s="227"/>
      <c r="N66" s="227"/>
    </row>
    <row r="68" spans="3:14" x14ac:dyDescent="0.25">
      <c r="C68" s="9" t="s">
        <v>12</v>
      </c>
    </row>
    <row r="69" spans="3:14" x14ac:dyDescent="0.25">
      <c r="C69" s="5" t="s">
        <v>13</v>
      </c>
      <c r="I69" s="14" t="e">
        <f>#REF!</f>
        <v>#REF!</v>
      </c>
    </row>
    <row r="71" spans="3:14" x14ac:dyDescent="0.25">
      <c r="C71" s="207" t="e">
        <f>IF(I69="Yes","Estimated % of Consulting:","")</f>
        <v>#REF!</v>
      </c>
      <c r="D71" s="207"/>
      <c r="E71" s="207"/>
      <c r="F71" s="207"/>
      <c r="G71" s="15" t="e">
        <f>#REF!</f>
        <v>#REF!</v>
      </c>
    </row>
    <row r="72" spans="3:14" x14ac:dyDescent="0.25">
      <c r="C72" s="207"/>
      <c r="D72" s="207"/>
      <c r="E72" s="207"/>
      <c r="F72" s="207"/>
      <c r="G72" s="16"/>
    </row>
    <row r="74" spans="3:14" x14ac:dyDescent="0.25">
      <c r="C74" s="9" t="s">
        <v>45</v>
      </c>
    </row>
    <row r="75" spans="3:14" ht="15.75" thickBot="1" x14ac:dyDescent="0.3">
      <c r="C75" s="5" t="s">
        <v>52</v>
      </c>
    </row>
    <row r="76" spans="3:14" x14ac:dyDescent="0.25">
      <c r="C76" s="199" t="e">
        <f>#REF!</f>
        <v>#REF!</v>
      </c>
      <c r="D76" s="200"/>
      <c r="E76" s="200"/>
      <c r="F76" s="200"/>
      <c r="G76" s="200"/>
      <c r="H76" s="200"/>
      <c r="I76" s="200"/>
      <c r="J76" s="200"/>
      <c r="K76" s="200"/>
      <c r="L76" s="200"/>
      <c r="M76" s="200"/>
      <c r="N76" s="201"/>
    </row>
    <row r="77" spans="3:14" x14ac:dyDescent="0.25">
      <c r="C77" s="202"/>
      <c r="D77" s="120"/>
      <c r="E77" s="120"/>
      <c r="F77" s="120"/>
      <c r="G77" s="120"/>
      <c r="H77" s="120"/>
      <c r="I77" s="120"/>
      <c r="J77" s="120"/>
      <c r="K77" s="120"/>
      <c r="L77" s="120"/>
      <c r="M77" s="120"/>
      <c r="N77" s="203"/>
    </row>
    <row r="78" spans="3:14" x14ac:dyDescent="0.25">
      <c r="C78" s="202"/>
      <c r="D78" s="120"/>
      <c r="E78" s="120"/>
      <c r="F78" s="120"/>
      <c r="G78" s="120"/>
      <c r="H78" s="120"/>
      <c r="I78" s="120"/>
      <c r="J78" s="120"/>
      <c r="K78" s="120"/>
      <c r="L78" s="120"/>
      <c r="M78" s="120"/>
      <c r="N78" s="203"/>
    </row>
    <row r="79" spans="3:14" x14ac:dyDescent="0.25">
      <c r="C79" s="202"/>
      <c r="D79" s="120"/>
      <c r="E79" s="120"/>
      <c r="F79" s="120"/>
      <c r="G79" s="120"/>
      <c r="H79" s="120"/>
      <c r="I79" s="120"/>
      <c r="J79" s="120"/>
      <c r="K79" s="120"/>
      <c r="L79" s="120"/>
      <c r="M79" s="120"/>
      <c r="N79" s="203"/>
    </row>
    <row r="80" spans="3:14" x14ac:dyDescent="0.25">
      <c r="C80" s="202"/>
      <c r="D80" s="120"/>
      <c r="E80" s="120"/>
      <c r="F80" s="120"/>
      <c r="G80" s="120"/>
      <c r="H80" s="120"/>
      <c r="I80" s="120"/>
      <c r="J80" s="120"/>
      <c r="K80" s="120"/>
      <c r="L80" s="120"/>
      <c r="M80" s="120"/>
      <c r="N80" s="203"/>
    </row>
    <row r="81" spans="3:14" x14ac:dyDescent="0.25">
      <c r="C81" s="202"/>
      <c r="D81" s="120"/>
      <c r="E81" s="120"/>
      <c r="F81" s="120"/>
      <c r="G81" s="120"/>
      <c r="H81" s="120"/>
      <c r="I81" s="120"/>
      <c r="J81" s="120"/>
      <c r="K81" s="120"/>
      <c r="L81" s="120"/>
      <c r="M81" s="120"/>
      <c r="N81" s="203"/>
    </row>
    <row r="82" spans="3:14" x14ac:dyDescent="0.25">
      <c r="C82" s="202"/>
      <c r="D82" s="120"/>
      <c r="E82" s="120"/>
      <c r="F82" s="120"/>
      <c r="G82" s="120"/>
      <c r="H82" s="120"/>
      <c r="I82" s="120"/>
      <c r="J82" s="120"/>
      <c r="K82" s="120"/>
      <c r="L82" s="120"/>
      <c r="M82" s="120"/>
      <c r="N82" s="203"/>
    </row>
    <row r="83" spans="3:14" x14ac:dyDescent="0.25">
      <c r="C83" s="202"/>
      <c r="D83" s="120"/>
      <c r="E83" s="120"/>
      <c r="F83" s="120"/>
      <c r="G83" s="120"/>
      <c r="H83" s="120"/>
      <c r="I83" s="120"/>
      <c r="J83" s="120"/>
      <c r="K83" s="120"/>
      <c r="L83" s="120"/>
      <c r="M83" s="120"/>
      <c r="N83" s="203"/>
    </row>
    <row r="84" spans="3:14" ht="15.75" thickBot="1" x14ac:dyDescent="0.3">
      <c r="C84" s="204"/>
      <c r="D84" s="121"/>
      <c r="E84" s="121"/>
      <c r="F84" s="121"/>
      <c r="G84" s="121"/>
      <c r="H84" s="121"/>
      <c r="I84" s="121"/>
      <c r="J84" s="121"/>
      <c r="K84" s="121"/>
      <c r="L84" s="121"/>
      <c r="M84" s="121"/>
      <c r="N84" s="205"/>
    </row>
    <row r="85" spans="3:14" ht="15.75" thickBot="1" x14ac:dyDescent="0.3">
      <c r="C85" s="11"/>
      <c r="D85" s="11"/>
      <c r="E85" s="11"/>
      <c r="F85" s="11"/>
      <c r="G85" s="11"/>
      <c r="H85" s="11"/>
      <c r="I85" s="11"/>
      <c r="J85" s="11"/>
      <c r="K85" s="11"/>
      <c r="L85" s="11"/>
    </row>
    <row r="86" spans="3:14" ht="15.75" thickBot="1" x14ac:dyDescent="0.3">
      <c r="C86" s="5" t="s">
        <v>18</v>
      </c>
      <c r="I86" s="17" t="e">
        <f>#REF!</f>
        <v>#REF!</v>
      </c>
    </row>
    <row r="88" spans="3:14" x14ac:dyDescent="0.25">
      <c r="C88" s="9" t="s">
        <v>46</v>
      </c>
    </row>
    <row r="89" spans="3:14" x14ac:dyDescent="0.25">
      <c r="C89" s="5" t="s">
        <v>21</v>
      </c>
    </row>
    <row r="91" spans="3:14" x14ac:dyDescent="0.25">
      <c r="C91" s="7" t="s">
        <v>19</v>
      </c>
    </row>
    <row r="92" spans="3:14" x14ac:dyDescent="0.25">
      <c r="C92" s="198" t="s">
        <v>20</v>
      </c>
      <c r="D92" s="198"/>
      <c r="E92" s="198"/>
      <c r="F92" s="198"/>
      <c r="G92" s="198"/>
      <c r="H92" s="198"/>
      <c r="I92" s="198"/>
      <c r="J92" s="198"/>
      <c r="K92" s="198"/>
      <c r="L92" s="198"/>
    </row>
    <row r="93" spans="3:14" x14ac:dyDescent="0.25">
      <c r="C93" s="198"/>
      <c r="D93" s="198"/>
      <c r="E93" s="198"/>
      <c r="F93" s="198"/>
      <c r="G93" s="198"/>
      <c r="H93" s="198"/>
      <c r="I93" s="198"/>
      <c r="J93" s="198"/>
      <c r="K93" s="198"/>
      <c r="L93" s="198"/>
    </row>
    <row r="94" spans="3:14" x14ac:dyDescent="0.25">
      <c r="C94" s="198"/>
      <c r="D94" s="198"/>
      <c r="E94" s="198"/>
      <c r="F94" s="198"/>
      <c r="G94" s="198"/>
      <c r="H94" s="198"/>
      <c r="I94" s="198"/>
      <c r="J94" s="198"/>
      <c r="K94" s="198"/>
      <c r="L94" s="198"/>
    </row>
    <row r="95" spans="3:14" x14ac:dyDescent="0.25">
      <c r="C95" s="198"/>
      <c r="D95" s="198"/>
      <c r="E95" s="198"/>
      <c r="F95" s="198"/>
      <c r="G95" s="198"/>
      <c r="H95" s="198"/>
      <c r="I95" s="198"/>
      <c r="J95" s="198"/>
      <c r="K95" s="198"/>
      <c r="L95" s="198"/>
    </row>
    <row r="96" spans="3:14" ht="15.75" thickBot="1" x14ac:dyDescent="0.3">
      <c r="C96" s="5" t="s">
        <v>53</v>
      </c>
    </row>
    <row r="97" spans="3:14" x14ac:dyDescent="0.25">
      <c r="C97" s="199" t="e">
        <f>#REF!</f>
        <v>#REF!</v>
      </c>
      <c r="D97" s="200"/>
      <c r="E97" s="200"/>
      <c r="F97" s="200"/>
      <c r="G97" s="200"/>
      <c r="H97" s="200"/>
      <c r="I97" s="200"/>
      <c r="J97" s="200"/>
      <c r="K97" s="200"/>
      <c r="L97" s="200"/>
      <c r="M97" s="200"/>
      <c r="N97" s="201"/>
    </row>
    <row r="98" spans="3:14" x14ac:dyDescent="0.25">
      <c r="C98" s="202"/>
      <c r="D98" s="120"/>
      <c r="E98" s="120"/>
      <c r="F98" s="120"/>
      <c r="G98" s="120"/>
      <c r="H98" s="120"/>
      <c r="I98" s="120"/>
      <c r="J98" s="120"/>
      <c r="K98" s="120"/>
      <c r="L98" s="120"/>
      <c r="M98" s="120"/>
      <c r="N98" s="203"/>
    </row>
    <row r="99" spans="3:14" x14ac:dyDescent="0.25">
      <c r="C99" s="202"/>
      <c r="D99" s="120"/>
      <c r="E99" s="120"/>
      <c r="F99" s="120"/>
      <c r="G99" s="120"/>
      <c r="H99" s="120"/>
      <c r="I99" s="120"/>
      <c r="J99" s="120"/>
      <c r="K99" s="120"/>
      <c r="L99" s="120"/>
      <c r="M99" s="120"/>
      <c r="N99" s="203"/>
    </row>
    <row r="100" spans="3:14" x14ac:dyDescent="0.25">
      <c r="C100" s="202"/>
      <c r="D100" s="120"/>
      <c r="E100" s="120"/>
      <c r="F100" s="120"/>
      <c r="G100" s="120"/>
      <c r="H100" s="120"/>
      <c r="I100" s="120"/>
      <c r="J100" s="120"/>
      <c r="K100" s="120"/>
      <c r="L100" s="120"/>
      <c r="M100" s="120"/>
      <c r="N100" s="203"/>
    </row>
    <row r="101" spans="3:14" x14ac:dyDescent="0.25">
      <c r="C101" s="202"/>
      <c r="D101" s="120"/>
      <c r="E101" s="120"/>
      <c r="F101" s="120"/>
      <c r="G101" s="120"/>
      <c r="H101" s="120"/>
      <c r="I101" s="120"/>
      <c r="J101" s="120"/>
      <c r="K101" s="120"/>
      <c r="L101" s="120"/>
      <c r="M101" s="120"/>
      <c r="N101" s="203"/>
    </row>
    <row r="102" spans="3:14" x14ac:dyDescent="0.25">
      <c r="C102" s="202"/>
      <c r="D102" s="120"/>
      <c r="E102" s="120"/>
      <c r="F102" s="120"/>
      <c r="G102" s="120"/>
      <c r="H102" s="120"/>
      <c r="I102" s="120"/>
      <c r="J102" s="120"/>
      <c r="K102" s="120"/>
      <c r="L102" s="120"/>
      <c r="M102" s="120"/>
      <c r="N102" s="203"/>
    </row>
    <row r="103" spans="3:14" x14ac:dyDescent="0.25">
      <c r="C103" s="202"/>
      <c r="D103" s="120"/>
      <c r="E103" s="120"/>
      <c r="F103" s="120"/>
      <c r="G103" s="120"/>
      <c r="H103" s="120"/>
      <c r="I103" s="120"/>
      <c r="J103" s="120"/>
      <c r="K103" s="120"/>
      <c r="L103" s="120"/>
      <c r="M103" s="120"/>
      <c r="N103" s="203"/>
    </row>
    <row r="104" spans="3:14" x14ac:dyDescent="0.25">
      <c r="C104" s="202"/>
      <c r="D104" s="120"/>
      <c r="E104" s="120"/>
      <c r="F104" s="120"/>
      <c r="G104" s="120"/>
      <c r="H104" s="120"/>
      <c r="I104" s="120"/>
      <c r="J104" s="120"/>
      <c r="K104" s="120"/>
      <c r="L104" s="120"/>
      <c r="M104" s="120"/>
      <c r="N104" s="203"/>
    </row>
    <row r="105" spans="3:14" ht="15.75" thickBot="1" x14ac:dyDescent="0.3">
      <c r="C105" s="204"/>
      <c r="D105" s="121"/>
      <c r="E105" s="121"/>
      <c r="F105" s="121"/>
      <c r="G105" s="121"/>
      <c r="H105" s="121"/>
      <c r="I105" s="121"/>
      <c r="J105" s="121"/>
      <c r="K105" s="121"/>
      <c r="L105" s="121"/>
      <c r="M105" s="121"/>
      <c r="N105" s="205"/>
    </row>
    <row r="107" spans="3:14" x14ac:dyDescent="0.25">
      <c r="C107" s="9" t="s">
        <v>23</v>
      </c>
    </row>
    <row r="108" spans="3:14" ht="15.75" thickBot="1" x14ac:dyDescent="0.3">
      <c r="C108" s="5" t="s">
        <v>22</v>
      </c>
    </row>
    <row r="109" spans="3:14" x14ac:dyDescent="0.25">
      <c r="C109" s="199" t="e">
        <f>#REF!</f>
        <v>#REF!</v>
      </c>
      <c r="D109" s="200"/>
      <c r="E109" s="200"/>
      <c r="F109" s="200"/>
      <c r="G109" s="200"/>
      <c r="H109" s="200"/>
      <c r="I109" s="200"/>
      <c r="J109" s="200"/>
      <c r="K109" s="200"/>
      <c r="L109" s="200"/>
      <c r="M109" s="200"/>
      <c r="N109" s="201"/>
    </row>
    <row r="110" spans="3:14" x14ac:dyDescent="0.25">
      <c r="C110" s="202"/>
      <c r="D110" s="120"/>
      <c r="E110" s="120"/>
      <c r="F110" s="120"/>
      <c r="G110" s="120"/>
      <c r="H110" s="120"/>
      <c r="I110" s="120"/>
      <c r="J110" s="120"/>
      <c r="K110" s="120"/>
      <c r="L110" s="120"/>
      <c r="M110" s="120"/>
      <c r="N110" s="203"/>
    </row>
    <row r="111" spans="3:14" x14ac:dyDescent="0.25">
      <c r="C111" s="202"/>
      <c r="D111" s="120"/>
      <c r="E111" s="120"/>
      <c r="F111" s="120"/>
      <c r="G111" s="120"/>
      <c r="H111" s="120"/>
      <c r="I111" s="120"/>
      <c r="J111" s="120"/>
      <c r="K111" s="120"/>
      <c r="L111" s="120"/>
      <c r="M111" s="120"/>
      <c r="N111" s="203"/>
    </row>
    <row r="112" spans="3:14" x14ac:dyDescent="0.25">
      <c r="C112" s="202"/>
      <c r="D112" s="120"/>
      <c r="E112" s="120"/>
      <c r="F112" s="120"/>
      <c r="G112" s="120"/>
      <c r="H112" s="120"/>
      <c r="I112" s="120"/>
      <c r="J112" s="120"/>
      <c r="K112" s="120"/>
      <c r="L112" s="120"/>
      <c r="M112" s="120"/>
      <c r="N112" s="203"/>
    </row>
    <row r="113" spans="3:14" x14ac:dyDescent="0.25">
      <c r="C113" s="202"/>
      <c r="D113" s="120"/>
      <c r="E113" s="120"/>
      <c r="F113" s="120"/>
      <c r="G113" s="120"/>
      <c r="H113" s="120"/>
      <c r="I113" s="120"/>
      <c r="J113" s="120"/>
      <c r="K113" s="120"/>
      <c r="L113" s="120"/>
      <c r="M113" s="120"/>
      <c r="N113" s="203"/>
    </row>
    <row r="114" spans="3:14" x14ac:dyDescent="0.25">
      <c r="C114" s="202"/>
      <c r="D114" s="120"/>
      <c r="E114" s="120"/>
      <c r="F114" s="120"/>
      <c r="G114" s="120"/>
      <c r="H114" s="120"/>
      <c r="I114" s="120"/>
      <c r="J114" s="120"/>
      <c r="K114" s="120"/>
      <c r="L114" s="120"/>
      <c r="M114" s="120"/>
      <c r="N114" s="203"/>
    </row>
    <row r="115" spans="3:14" x14ac:dyDescent="0.25">
      <c r="C115" s="202"/>
      <c r="D115" s="120"/>
      <c r="E115" s="120"/>
      <c r="F115" s="120"/>
      <c r="G115" s="120"/>
      <c r="H115" s="120"/>
      <c r="I115" s="120"/>
      <c r="J115" s="120"/>
      <c r="K115" s="120"/>
      <c r="L115" s="120"/>
      <c r="M115" s="120"/>
      <c r="N115" s="203"/>
    </row>
    <row r="116" spans="3:14" x14ac:dyDescent="0.25">
      <c r="C116" s="202"/>
      <c r="D116" s="120"/>
      <c r="E116" s="120"/>
      <c r="F116" s="120"/>
      <c r="G116" s="120"/>
      <c r="H116" s="120"/>
      <c r="I116" s="120"/>
      <c r="J116" s="120"/>
      <c r="K116" s="120"/>
      <c r="L116" s="120"/>
      <c r="M116" s="120"/>
      <c r="N116" s="203"/>
    </row>
    <row r="117" spans="3:14" ht="15.75" thickBot="1" x14ac:dyDescent="0.3">
      <c r="C117" s="204"/>
      <c r="D117" s="121"/>
      <c r="E117" s="121"/>
      <c r="F117" s="121"/>
      <c r="G117" s="121"/>
      <c r="H117" s="121"/>
      <c r="I117" s="121"/>
      <c r="J117" s="121"/>
      <c r="K117" s="121"/>
      <c r="L117" s="121"/>
      <c r="M117" s="121"/>
      <c r="N117" s="205"/>
    </row>
    <row r="119" spans="3:14" x14ac:dyDescent="0.25">
      <c r="C119" s="206" t="s">
        <v>24</v>
      </c>
      <c r="D119" s="206"/>
      <c r="E119" s="206"/>
      <c r="F119" s="206"/>
      <c r="G119" s="206"/>
      <c r="H119" s="206"/>
      <c r="I119" s="206"/>
      <c r="J119" s="206"/>
      <c r="K119" s="206"/>
      <c r="L119" s="206"/>
      <c r="M119" s="206"/>
      <c r="N119" s="206"/>
    </row>
    <row r="120" spans="3:14" ht="15.75" thickBot="1" x14ac:dyDescent="0.3">
      <c r="C120" s="206"/>
      <c r="D120" s="206"/>
      <c r="E120" s="206"/>
      <c r="F120" s="206"/>
      <c r="G120" s="206"/>
      <c r="H120" s="206"/>
      <c r="I120" s="206"/>
      <c r="J120" s="206"/>
      <c r="K120" s="206"/>
      <c r="L120" s="206"/>
      <c r="M120" s="206"/>
      <c r="N120" s="206"/>
    </row>
    <row r="121" spans="3:14" x14ac:dyDescent="0.25">
      <c r="C121" s="199" t="e">
        <f>#REF!</f>
        <v>#REF!</v>
      </c>
      <c r="D121" s="200"/>
      <c r="E121" s="200"/>
      <c r="F121" s="200"/>
      <c r="G121" s="200"/>
      <c r="H121" s="200"/>
      <c r="I121" s="200"/>
      <c r="J121" s="200"/>
      <c r="K121" s="200"/>
      <c r="L121" s="200"/>
      <c r="M121" s="200"/>
      <c r="N121" s="201"/>
    </row>
    <row r="122" spans="3:14" x14ac:dyDescent="0.25">
      <c r="C122" s="202"/>
      <c r="D122" s="120"/>
      <c r="E122" s="120"/>
      <c r="F122" s="120"/>
      <c r="G122" s="120"/>
      <c r="H122" s="120"/>
      <c r="I122" s="120"/>
      <c r="J122" s="120"/>
      <c r="K122" s="120"/>
      <c r="L122" s="120"/>
      <c r="M122" s="120"/>
      <c r="N122" s="203"/>
    </row>
    <row r="123" spans="3:14" x14ac:dyDescent="0.25">
      <c r="C123" s="202"/>
      <c r="D123" s="120"/>
      <c r="E123" s="120"/>
      <c r="F123" s="120"/>
      <c r="G123" s="120"/>
      <c r="H123" s="120"/>
      <c r="I123" s="120"/>
      <c r="J123" s="120"/>
      <c r="K123" s="120"/>
      <c r="L123" s="120"/>
      <c r="M123" s="120"/>
      <c r="N123" s="203"/>
    </row>
    <row r="124" spans="3:14" x14ac:dyDescent="0.25">
      <c r="C124" s="202"/>
      <c r="D124" s="120"/>
      <c r="E124" s="120"/>
      <c r="F124" s="120"/>
      <c r="G124" s="120"/>
      <c r="H124" s="120"/>
      <c r="I124" s="120"/>
      <c r="J124" s="120"/>
      <c r="K124" s="120"/>
      <c r="L124" s="120"/>
      <c r="M124" s="120"/>
      <c r="N124" s="203"/>
    </row>
    <row r="125" spans="3:14" x14ac:dyDescent="0.25">
      <c r="C125" s="202"/>
      <c r="D125" s="120"/>
      <c r="E125" s="120"/>
      <c r="F125" s="120"/>
      <c r="G125" s="120"/>
      <c r="H125" s="120"/>
      <c r="I125" s="120"/>
      <c r="J125" s="120"/>
      <c r="K125" s="120"/>
      <c r="L125" s="120"/>
      <c r="M125" s="120"/>
      <c r="N125" s="203"/>
    </row>
    <row r="126" spans="3:14" x14ac:dyDescent="0.25">
      <c r="C126" s="202"/>
      <c r="D126" s="120"/>
      <c r="E126" s="120"/>
      <c r="F126" s="120"/>
      <c r="G126" s="120"/>
      <c r="H126" s="120"/>
      <c r="I126" s="120"/>
      <c r="J126" s="120"/>
      <c r="K126" s="120"/>
      <c r="L126" s="120"/>
      <c r="M126" s="120"/>
      <c r="N126" s="203"/>
    </row>
    <row r="127" spans="3:14" x14ac:dyDescent="0.25">
      <c r="C127" s="202"/>
      <c r="D127" s="120"/>
      <c r="E127" s="120"/>
      <c r="F127" s="120"/>
      <c r="G127" s="120"/>
      <c r="H127" s="120"/>
      <c r="I127" s="120"/>
      <c r="J127" s="120"/>
      <c r="K127" s="120"/>
      <c r="L127" s="120"/>
      <c r="M127" s="120"/>
      <c r="N127" s="203"/>
    </row>
    <row r="128" spans="3:14" x14ac:dyDescent="0.25">
      <c r="C128" s="202"/>
      <c r="D128" s="120"/>
      <c r="E128" s="120"/>
      <c r="F128" s="120"/>
      <c r="G128" s="120"/>
      <c r="H128" s="120"/>
      <c r="I128" s="120"/>
      <c r="J128" s="120"/>
      <c r="K128" s="120"/>
      <c r="L128" s="120"/>
      <c r="M128" s="120"/>
      <c r="N128" s="203"/>
    </row>
    <row r="129" spans="3:14" ht="15.75" thickBot="1" x14ac:dyDescent="0.3">
      <c r="C129" s="204"/>
      <c r="D129" s="121"/>
      <c r="E129" s="121"/>
      <c r="F129" s="121"/>
      <c r="G129" s="121"/>
      <c r="H129" s="121"/>
      <c r="I129" s="121"/>
      <c r="J129" s="121"/>
      <c r="K129" s="121"/>
      <c r="L129" s="121"/>
      <c r="M129" s="121"/>
      <c r="N129" s="205"/>
    </row>
    <row r="130" spans="3:14" x14ac:dyDescent="0.25">
      <c r="C130" s="11"/>
      <c r="D130" s="11"/>
      <c r="E130" s="11"/>
      <c r="F130" s="11"/>
      <c r="G130" s="11"/>
      <c r="H130" s="11"/>
      <c r="I130" s="11"/>
      <c r="J130" s="11"/>
      <c r="K130" s="11"/>
      <c r="L130" s="11"/>
      <c r="M130" s="11"/>
      <c r="N130" s="11"/>
    </row>
    <row r="131" spans="3:14" ht="23.25" customHeight="1" x14ac:dyDescent="0.25">
      <c r="G131" s="227" t="str">
        <f>CONCATENATE(D12,A300,D14)</f>
        <v>0: 0</v>
      </c>
      <c r="H131" s="227"/>
      <c r="I131" s="227"/>
      <c r="J131" s="227"/>
      <c r="K131" s="227"/>
      <c r="L131" s="227"/>
      <c r="M131" s="227"/>
      <c r="N131" s="227"/>
    </row>
    <row r="132" spans="3:14" x14ac:dyDescent="0.25">
      <c r="C132" s="2"/>
    </row>
    <row r="133" spans="3:14" x14ac:dyDescent="0.25">
      <c r="C133" s="9" t="s">
        <v>47</v>
      </c>
    </row>
    <row r="134" spans="3:14" ht="15.75" thickBot="1" x14ac:dyDescent="0.3">
      <c r="C134" s="5" t="s">
        <v>25</v>
      </c>
    </row>
    <row r="135" spans="3:14" ht="15.75" thickBot="1" x14ac:dyDescent="0.3">
      <c r="C135" s="18" t="s">
        <v>26</v>
      </c>
      <c r="D135" s="181" t="s">
        <v>27</v>
      </c>
      <c r="E135" s="181"/>
      <c r="F135" s="181"/>
      <c r="G135" s="181"/>
      <c r="H135" s="181"/>
      <c r="I135" s="181"/>
      <c r="J135" s="181"/>
      <c r="K135" s="182"/>
    </row>
    <row r="136" spans="3:14" x14ac:dyDescent="0.25">
      <c r="C136" s="19">
        <v>1</v>
      </c>
      <c r="D136" s="212" t="e">
        <f>#REF!</f>
        <v>#REF!</v>
      </c>
      <c r="E136" s="212"/>
      <c r="F136" s="212"/>
      <c r="G136" s="212"/>
      <c r="H136" s="212"/>
      <c r="I136" s="212"/>
      <c r="J136" s="212"/>
      <c r="K136" s="213"/>
    </row>
    <row r="137" spans="3:14" x14ac:dyDescent="0.25">
      <c r="C137" s="20">
        <v>2</v>
      </c>
      <c r="D137" s="208" t="e">
        <f>#REF!</f>
        <v>#REF!</v>
      </c>
      <c r="E137" s="208"/>
      <c r="F137" s="208"/>
      <c r="G137" s="208"/>
      <c r="H137" s="208"/>
      <c r="I137" s="208"/>
      <c r="J137" s="208"/>
      <c r="K137" s="209"/>
    </row>
    <row r="138" spans="3:14" x14ac:dyDescent="0.25">
      <c r="C138" s="20">
        <v>3</v>
      </c>
      <c r="D138" s="208" t="e">
        <f>#REF!</f>
        <v>#REF!</v>
      </c>
      <c r="E138" s="208"/>
      <c r="F138" s="208"/>
      <c r="G138" s="208"/>
      <c r="H138" s="208"/>
      <c r="I138" s="208"/>
      <c r="J138" s="208"/>
      <c r="K138" s="209"/>
    </row>
    <row r="139" spans="3:14" x14ac:dyDescent="0.25">
      <c r="C139" s="20">
        <v>4</v>
      </c>
      <c r="D139" s="208" t="e">
        <f>#REF!</f>
        <v>#REF!</v>
      </c>
      <c r="E139" s="208"/>
      <c r="F139" s="208"/>
      <c r="G139" s="208"/>
      <c r="H139" s="208"/>
      <c r="I139" s="208"/>
      <c r="J139" s="208"/>
      <c r="K139" s="209"/>
    </row>
    <row r="140" spans="3:14" x14ac:dyDescent="0.25">
      <c r="C140" s="20">
        <v>5</v>
      </c>
      <c r="D140" s="208" t="e">
        <f>#REF!</f>
        <v>#REF!</v>
      </c>
      <c r="E140" s="208"/>
      <c r="F140" s="208"/>
      <c r="G140" s="208"/>
      <c r="H140" s="208"/>
      <c r="I140" s="208"/>
      <c r="J140" s="208"/>
      <c r="K140" s="209"/>
    </row>
    <row r="141" spans="3:14" x14ac:dyDescent="0.25">
      <c r="C141" s="20">
        <v>6</v>
      </c>
      <c r="D141" s="208" t="e">
        <f>#REF!</f>
        <v>#REF!</v>
      </c>
      <c r="E141" s="208"/>
      <c r="F141" s="208"/>
      <c r="G141" s="208"/>
      <c r="H141" s="208"/>
      <c r="I141" s="208"/>
      <c r="J141" s="208"/>
      <c r="K141" s="209"/>
    </row>
    <row r="142" spans="3:14" ht="15.75" thickBot="1" x14ac:dyDescent="0.3">
      <c r="C142" s="21">
        <v>7</v>
      </c>
      <c r="D142" s="210" t="e">
        <f>#REF!</f>
        <v>#REF!</v>
      </c>
      <c r="E142" s="210"/>
      <c r="F142" s="210"/>
      <c r="G142" s="210"/>
      <c r="H142" s="210"/>
      <c r="I142" s="210"/>
      <c r="J142" s="210"/>
      <c r="K142" s="211"/>
    </row>
    <row r="144" spans="3:14" x14ac:dyDescent="0.25">
      <c r="C144" s="9" t="s">
        <v>28</v>
      </c>
    </row>
    <row r="145" spans="3:14" x14ac:dyDescent="0.25">
      <c r="C145" s="206" t="s">
        <v>29</v>
      </c>
      <c r="D145" s="206"/>
      <c r="E145" s="206"/>
      <c r="F145" s="206"/>
      <c r="G145" s="206"/>
      <c r="H145" s="206"/>
      <c r="I145" s="206"/>
      <c r="J145" s="206"/>
      <c r="K145" s="206"/>
      <c r="L145" s="206"/>
      <c r="M145" s="206"/>
      <c r="N145" s="206"/>
    </row>
    <row r="146" spans="3:14" ht="15.75" thickBot="1" x14ac:dyDescent="0.3">
      <c r="C146" s="121"/>
      <c r="D146" s="121"/>
      <c r="E146" s="121"/>
      <c r="F146" s="121"/>
      <c r="G146" s="121"/>
      <c r="H146" s="121"/>
      <c r="I146" s="121"/>
      <c r="J146" s="121"/>
      <c r="K146" s="121"/>
      <c r="L146" s="121"/>
      <c r="M146" s="121"/>
      <c r="N146" s="121"/>
    </row>
    <row r="147" spans="3:14" x14ac:dyDescent="0.25">
      <c r="C147" s="199" t="e">
        <f>#REF!</f>
        <v>#REF!</v>
      </c>
      <c r="D147" s="200"/>
      <c r="E147" s="200"/>
      <c r="F147" s="200"/>
      <c r="G147" s="200"/>
      <c r="H147" s="200"/>
      <c r="I147" s="200"/>
      <c r="J147" s="200"/>
      <c r="K147" s="200"/>
      <c r="L147" s="200"/>
      <c r="M147" s="200"/>
      <c r="N147" s="201"/>
    </row>
    <row r="148" spans="3:14" x14ac:dyDescent="0.25">
      <c r="C148" s="202"/>
      <c r="D148" s="120"/>
      <c r="E148" s="120"/>
      <c r="F148" s="120"/>
      <c r="G148" s="120"/>
      <c r="H148" s="120"/>
      <c r="I148" s="120"/>
      <c r="J148" s="120"/>
      <c r="K148" s="120"/>
      <c r="L148" s="120"/>
      <c r="M148" s="120"/>
      <c r="N148" s="203"/>
    </row>
    <row r="149" spans="3:14" x14ac:dyDescent="0.25">
      <c r="C149" s="202"/>
      <c r="D149" s="120"/>
      <c r="E149" s="120"/>
      <c r="F149" s="120"/>
      <c r="G149" s="120"/>
      <c r="H149" s="120"/>
      <c r="I149" s="120"/>
      <c r="J149" s="120"/>
      <c r="K149" s="120"/>
      <c r="L149" s="120"/>
      <c r="M149" s="120"/>
      <c r="N149" s="203"/>
    </row>
    <row r="150" spans="3:14" x14ac:dyDescent="0.25">
      <c r="C150" s="202"/>
      <c r="D150" s="120"/>
      <c r="E150" s="120"/>
      <c r="F150" s="120"/>
      <c r="G150" s="120"/>
      <c r="H150" s="120"/>
      <c r="I150" s="120"/>
      <c r="J150" s="120"/>
      <c r="K150" s="120"/>
      <c r="L150" s="120"/>
      <c r="M150" s="120"/>
      <c r="N150" s="203"/>
    </row>
    <row r="151" spans="3:14" x14ac:dyDescent="0.25">
      <c r="C151" s="202"/>
      <c r="D151" s="120"/>
      <c r="E151" s="120"/>
      <c r="F151" s="120"/>
      <c r="G151" s="120"/>
      <c r="H151" s="120"/>
      <c r="I151" s="120"/>
      <c r="J151" s="120"/>
      <c r="K151" s="120"/>
      <c r="L151" s="120"/>
      <c r="M151" s="120"/>
      <c r="N151" s="203"/>
    </row>
    <row r="152" spans="3:14" x14ac:dyDescent="0.25">
      <c r="C152" s="202"/>
      <c r="D152" s="120"/>
      <c r="E152" s="120"/>
      <c r="F152" s="120"/>
      <c r="G152" s="120"/>
      <c r="H152" s="120"/>
      <c r="I152" s="120"/>
      <c r="J152" s="120"/>
      <c r="K152" s="120"/>
      <c r="L152" s="120"/>
      <c r="M152" s="120"/>
      <c r="N152" s="203"/>
    </row>
    <row r="153" spans="3:14" x14ac:dyDescent="0.25">
      <c r="C153" s="202"/>
      <c r="D153" s="120"/>
      <c r="E153" s="120"/>
      <c r="F153" s="120"/>
      <c r="G153" s="120"/>
      <c r="H153" s="120"/>
      <c r="I153" s="120"/>
      <c r="J153" s="120"/>
      <c r="K153" s="120"/>
      <c r="L153" s="120"/>
      <c r="M153" s="120"/>
      <c r="N153" s="203"/>
    </row>
    <row r="154" spans="3:14" x14ac:dyDescent="0.25">
      <c r="C154" s="202"/>
      <c r="D154" s="120"/>
      <c r="E154" s="120"/>
      <c r="F154" s="120"/>
      <c r="G154" s="120"/>
      <c r="H154" s="120"/>
      <c r="I154" s="120"/>
      <c r="J154" s="120"/>
      <c r="K154" s="120"/>
      <c r="L154" s="120"/>
      <c r="M154" s="120"/>
      <c r="N154" s="203"/>
    </row>
    <row r="155" spans="3:14" x14ac:dyDescent="0.25">
      <c r="C155" s="202"/>
      <c r="D155" s="120"/>
      <c r="E155" s="120"/>
      <c r="F155" s="120"/>
      <c r="G155" s="120"/>
      <c r="H155" s="120"/>
      <c r="I155" s="120"/>
      <c r="J155" s="120"/>
      <c r="K155" s="120"/>
      <c r="L155" s="120"/>
      <c r="M155" s="120"/>
      <c r="N155" s="203"/>
    </row>
    <row r="156" spans="3:14" x14ac:dyDescent="0.25">
      <c r="C156" s="202"/>
      <c r="D156" s="120"/>
      <c r="E156" s="120"/>
      <c r="F156" s="120"/>
      <c r="G156" s="120"/>
      <c r="H156" s="120"/>
      <c r="I156" s="120"/>
      <c r="J156" s="120"/>
      <c r="K156" s="120"/>
      <c r="L156" s="120"/>
      <c r="M156" s="120"/>
      <c r="N156" s="203"/>
    </row>
    <row r="157" spans="3:14" x14ac:dyDescent="0.25">
      <c r="C157" s="202"/>
      <c r="D157" s="120"/>
      <c r="E157" s="120"/>
      <c r="F157" s="120"/>
      <c r="G157" s="120"/>
      <c r="H157" s="120"/>
      <c r="I157" s="120"/>
      <c r="J157" s="120"/>
      <c r="K157" s="120"/>
      <c r="L157" s="120"/>
      <c r="M157" s="120"/>
      <c r="N157" s="203"/>
    </row>
    <row r="158" spans="3:14" x14ac:dyDescent="0.25">
      <c r="C158" s="202"/>
      <c r="D158" s="120"/>
      <c r="E158" s="120"/>
      <c r="F158" s="120"/>
      <c r="G158" s="120"/>
      <c r="H158" s="120"/>
      <c r="I158" s="120"/>
      <c r="J158" s="120"/>
      <c r="K158" s="120"/>
      <c r="L158" s="120"/>
      <c r="M158" s="120"/>
      <c r="N158" s="203"/>
    </row>
    <row r="159" spans="3:14" x14ac:dyDescent="0.25">
      <c r="C159" s="202"/>
      <c r="D159" s="120"/>
      <c r="E159" s="120"/>
      <c r="F159" s="120"/>
      <c r="G159" s="120"/>
      <c r="H159" s="120"/>
      <c r="I159" s="120"/>
      <c r="J159" s="120"/>
      <c r="K159" s="120"/>
      <c r="L159" s="120"/>
      <c r="M159" s="120"/>
      <c r="N159" s="203"/>
    </row>
    <row r="160" spans="3:14" x14ac:dyDescent="0.25">
      <c r="C160" s="202"/>
      <c r="D160" s="120"/>
      <c r="E160" s="120"/>
      <c r="F160" s="120"/>
      <c r="G160" s="120"/>
      <c r="H160" s="120"/>
      <c r="I160" s="120"/>
      <c r="J160" s="120"/>
      <c r="K160" s="120"/>
      <c r="L160" s="120"/>
      <c r="M160" s="120"/>
      <c r="N160" s="203"/>
    </row>
    <row r="161" spans="3:14" x14ac:dyDescent="0.25">
      <c r="C161" s="202"/>
      <c r="D161" s="120"/>
      <c r="E161" s="120"/>
      <c r="F161" s="120"/>
      <c r="G161" s="120"/>
      <c r="H161" s="120"/>
      <c r="I161" s="120"/>
      <c r="J161" s="120"/>
      <c r="K161" s="120"/>
      <c r="L161" s="120"/>
      <c r="M161" s="120"/>
      <c r="N161" s="203"/>
    </row>
    <row r="162" spans="3:14" x14ac:dyDescent="0.25">
      <c r="C162" s="202"/>
      <c r="D162" s="120"/>
      <c r="E162" s="120"/>
      <c r="F162" s="120"/>
      <c r="G162" s="120"/>
      <c r="H162" s="120"/>
      <c r="I162" s="120"/>
      <c r="J162" s="120"/>
      <c r="K162" s="120"/>
      <c r="L162" s="120"/>
      <c r="M162" s="120"/>
      <c r="N162" s="203"/>
    </row>
    <row r="163" spans="3:14" x14ac:dyDescent="0.25">
      <c r="C163" s="202"/>
      <c r="D163" s="120"/>
      <c r="E163" s="120"/>
      <c r="F163" s="120"/>
      <c r="G163" s="120"/>
      <c r="H163" s="120"/>
      <c r="I163" s="120"/>
      <c r="J163" s="120"/>
      <c r="K163" s="120"/>
      <c r="L163" s="120"/>
      <c r="M163" s="120"/>
      <c r="N163" s="203"/>
    </row>
    <row r="164" spans="3:14" x14ac:dyDescent="0.25">
      <c r="C164" s="202"/>
      <c r="D164" s="120"/>
      <c r="E164" s="120"/>
      <c r="F164" s="120"/>
      <c r="G164" s="120"/>
      <c r="H164" s="120"/>
      <c r="I164" s="120"/>
      <c r="J164" s="120"/>
      <c r="K164" s="120"/>
      <c r="L164" s="120"/>
      <c r="M164" s="120"/>
      <c r="N164" s="203"/>
    </row>
    <row r="165" spans="3:14" x14ac:dyDescent="0.25">
      <c r="C165" s="202"/>
      <c r="D165" s="120"/>
      <c r="E165" s="120"/>
      <c r="F165" s="120"/>
      <c r="G165" s="120"/>
      <c r="H165" s="120"/>
      <c r="I165" s="120"/>
      <c r="J165" s="120"/>
      <c r="K165" s="120"/>
      <c r="L165" s="120"/>
      <c r="M165" s="120"/>
      <c r="N165" s="203"/>
    </row>
    <row r="166" spans="3:14" x14ac:dyDescent="0.25">
      <c r="C166" s="202"/>
      <c r="D166" s="120"/>
      <c r="E166" s="120"/>
      <c r="F166" s="120"/>
      <c r="G166" s="120"/>
      <c r="H166" s="120"/>
      <c r="I166" s="120"/>
      <c r="J166" s="120"/>
      <c r="K166" s="120"/>
      <c r="L166" s="120"/>
      <c r="M166" s="120"/>
      <c r="N166" s="203"/>
    </row>
    <row r="167" spans="3:14" x14ac:dyDescent="0.25">
      <c r="C167" s="202"/>
      <c r="D167" s="120"/>
      <c r="E167" s="120"/>
      <c r="F167" s="120"/>
      <c r="G167" s="120"/>
      <c r="H167" s="120"/>
      <c r="I167" s="120"/>
      <c r="J167" s="120"/>
      <c r="K167" s="120"/>
      <c r="L167" s="120"/>
      <c r="M167" s="120"/>
      <c r="N167" s="203"/>
    </row>
    <row r="168" spans="3:14" x14ac:dyDescent="0.25">
      <c r="C168" s="202"/>
      <c r="D168" s="120"/>
      <c r="E168" s="120"/>
      <c r="F168" s="120"/>
      <c r="G168" s="120"/>
      <c r="H168" s="120"/>
      <c r="I168" s="120"/>
      <c r="J168" s="120"/>
      <c r="K168" s="120"/>
      <c r="L168" s="120"/>
      <c r="M168" s="120"/>
      <c r="N168" s="203"/>
    </row>
    <row r="169" spans="3:14" x14ac:dyDescent="0.25">
      <c r="C169" s="202"/>
      <c r="D169" s="120"/>
      <c r="E169" s="120"/>
      <c r="F169" s="120"/>
      <c r="G169" s="120"/>
      <c r="H169" s="120"/>
      <c r="I169" s="120"/>
      <c r="J169" s="120"/>
      <c r="K169" s="120"/>
      <c r="L169" s="120"/>
      <c r="M169" s="120"/>
      <c r="N169" s="203"/>
    </row>
    <row r="170" spans="3:14" x14ac:dyDescent="0.25">
      <c r="C170" s="202"/>
      <c r="D170" s="120"/>
      <c r="E170" s="120"/>
      <c r="F170" s="120"/>
      <c r="G170" s="120"/>
      <c r="H170" s="120"/>
      <c r="I170" s="120"/>
      <c r="J170" s="120"/>
      <c r="K170" s="120"/>
      <c r="L170" s="120"/>
      <c r="M170" s="120"/>
      <c r="N170" s="203"/>
    </row>
    <row r="171" spans="3:14" ht="15.75" thickBot="1" x14ac:dyDescent="0.3">
      <c r="C171" s="204"/>
      <c r="D171" s="121"/>
      <c r="E171" s="121"/>
      <c r="F171" s="121"/>
      <c r="G171" s="121"/>
      <c r="H171" s="121"/>
      <c r="I171" s="121"/>
      <c r="J171" s="121"/>
      <c r="K171" s="121"/>
      <c r="L171" s="121"/>
      <c r="M171" s="121"/>
      <c r="N171" s="205"/>
    </row>
    <row r="173" spans="3:14" x14ac:dyDescent="0.25">
      <c r="C173" s="9" t="s">
        <v>30</v>
      </c>
    </row>
    <row r="174" spans="3:14" ht="15.75" thickBot="1" x14ac:dyDescent="0.3">
      <c r="C174" s="5" t="s">
        <v>54</v>
      </c>
    </row>
    <row r="175" spans="3:14" ht="15.75" thickBot="1" x14ac:dyDescent="0.3">
      <c r="C175" s="180" t="s">
        <v>31</v>
      </c>
      <c r="D175" s="181" t="s">
        <v>27</v>
      </c>
      <c r="E175" s="181"/>
      <c r="F175" s="181"/>
      <c r="G175" s="181"/>
      <c r="H175" s="181" t="s">
        <v>32</v>
      </c>
      <c r="I175" s="181"/>
      <c r="J175" s="181"/>
      <c r="K175" s="182"/>
    </row>
    <row r="176" spans="3:14" x14ac:dyDescent="0.25">
      <c r="C176" s="215" t="e">
        <f>#REF!</f>
        <v>#REF!</v>
      </c>
      <c r="D176" s="212"/>
      <c r="E176" s="212"/>
      <c r="F176" s="212"/>
      <c r="G176" s="212"/>
      <c r="H176" s="212" t="e">
        <f>#REF!</f>
        <v>#REF!</v>
      </c>
      <c r="I176" s="212"/>
      <c r="J176" s="212"/>
      <c r="K176" s="213"/>
    </row>
    <row r="177" spans="3:14" x14ac:dyDescent="0.25">
      <c r="C177" s="214" t="e">
        <f>#REF!</f>
        <v>#REF!</v>
      </c>
      <c r="D177" s="208"/>
      <c r="E177" s="208"/>
      <c r="F177" s="208"/>
      <c r="G177" s="208"/>
      <c r="H177" s="208" t="e">
        <f>#REF!</f>
        <v>#REF!</v>
      </c>
      <c r="I177" s="208"/>
      <c r="J177" s="208"/>
      <c r="K177" s="209"/>
    </row>
    <row r="178" spans="3:14" x14ac:dyDescent="0.25">
      <c r="C178" s="214" t="e">
        <f>#REF!</f>
        <v>#REF!</v>
      </c>
      <c r="D178" s="208"/>
      <c r="E178" s="208"/>
      <c r="F178" s="208"/>
      <c r="G178" s="208"/>
      <c r="H178" s="208" t="e">
        <f>#REF!</f>
        <v>#REF!</v>
      </c>
      <c r="I178" s="208"/>
      <c r="J178" s="208"/>
      <c r="K178" s="209"/>
    </row>
    <row r="179" spans="3:14" x14ac:dyDescent="0.25">
      <c r="C179" s="214" t="e">
        <f>#REF!</f>
        <v>#REF!</v>
      </c>
      <c r="D179" s="208"/>
      <c r="E179" s="208"/>
      <c r="F179" s="208"/>
      <c r="G179" s="208"/>
      <c r="H179" s="208" t="e">
        <f>#REF!</f>
        <v>#REF!</v>
      </c>
      <c r="I179" s="208"/>
      <c r="J179" s="208"/>
      <c r="K179" s="209"/>
    </row>
    <row r="180" spans="3:14" x14ac:dyDescent="0.25">
      <c r="C180" s="214" t="e">
        <f>#REF!</f>
        <v>#REF!</v>
      </c>
      <c r="D180" s="208"/>
      <c r="E180" s="208"/>
      <c r="F180" s="208"/>
      <c r="G180" s="208"/>
      <c r="H180" s="208" t="e">
        <f>#REF!</f>
        <v>#REF!</v>
      </c>
      <c r="I180" s="208"/>
      <c r="J180" s="208"/>
      <c r="K180" s="209"/>
    </row>
    <row r="181" spans="3:14" x14ac:dyDescent="0.25">
      <c r="C181" s="214" t="e">
        <f>#REF!</f>
        <v>#REF!</v>
      </c>
      <c r="D181" s="208"/>
      <c r="E181" s="208"/>
      <c r="F181" s="208"/>
      <c r="G181" s="208"/>
      <c r="H181" s="208" t="e">
        <f>#REF!</f>
        <v>#REF!</v>
      </c>
      <c r="I181" s="208"/>
      <c r="J181" s="208"/>
      <c r="K181" s="209"/>
    </row>
    <row r="182" spans="3:14" ht="15.75" thickBot="1" x14ac:dyDescent="0.3">
      <c r="C182" s="222" t="e">
        <f>#REF!</f>
        <v>#REF!</v>
      </c>
      <c r="D182" s="210"/>
      <c r="E182" s="210"/>
      <c r="F182" s="210"/>
      <c r="G182" s="210"/>
      <c r="H182" s="210" t="e">
        <f>#REF!</f>
        <v>#REF!</v>
      </c>
      <c r="I182" s="210"/>
      <c r="J182" s="210"/>
      <c r="K182" s="211"/>
    </row>
    <row r="183" spans="3:14" x14ac:dyDescent="0.25">
      <c r="C183" s="11"/>
      <c r="D183" s="11"/>
      <c r="E183" s="11"/>
      <c r="F183" s="11"/>
      <c r="G183" s="11"/>
      <c r="H183" s="11"/>
      <c r="I183" s="11"/>
      <c r="J183" s="11"/>
      <c r="K183" s="11"/>
    </row>
    <row r="184" spans="3:14" ht="23.25" customHeight="1" x14ac:dyDescent="0.25">
      <c r="C184" s="6"/>
      <c r="D184" s="6"/>
      <c r="E184" s="6"/>
      <c r="F184" s="6"/>
      <c r="G184" s="227" t="str">
        <f>CONCATENATE(D12,A300,D14)</f>
        <v>0: 0</v>
      </c>
      <c r="H184" s="227"/>
      <c r="I184" s="227"/>
      <c r="J184" s="227"/>
      <c r="K184" s="227"/>
      <c r="L184" s="227"/>
      <c r="M184" s="227"/>
      <c r="N184" s="227"/>
    </row>
    <row r="186" spans="3:14" ht="15.75" thickBot="1" x14ac:dyDescent="0.3">
      <c r="C186" s="121" t="s">
        <v>55</v>
      </c>
      <c r="D186" s="121"/>
      <c r="E186" s="121"/>
      <c r="F186" s="121"/>
      <c r="G186" s="121"/>
      <c r="H186" s="121"/>
      <c r="I186" s="121"/>
      <c r="J186" s="121"/>
      <c r="K186" s="121"/>
      <c r="L186" s="22"/>
    </row>
    <row r="187" spans="3:14" ht="15.75" thickBot="1" x14ac:dyDescent="0.3">
      <c r="C187" s="223" t="s">
        <v>33</v>
      </c>
      <c r="D187" s="224"/>
      <c r="E187" s="225" t="s">
        <v>35</v>
      </c>
      <c r="F187" s="224"/>
      <c r="G187" s="225" t="s">
        <v>34</v>
      </c>
      <c r="H187" s="226"/>
      <c r="I187" s="226"/>
      <c r="J187" s="224"/>
      <c r="K187" s="23" t="s">
        <v>6</v>
      </c>
      <c r="L187" s="6"/>
    </row>
    <row r="188" spans="3:14" x14ac:dyDescent="0.25">
      <c r="C188" s="274"/>
      <c r="D188" s="275"/>
      <c r="E188" s="216" t="s">
        <v>57</v>
      </c>
      <c r="F188" s="216"/>
      <c r="G188" s="216"/>
      <c r="H188" s="216"/>
      <c r="I188" s="216"/>
      <c r="J188" s="216"/>
      <c r="K188" s="218"/>
      <c r="L188" s="6"/>
    </row>
    <row r="189" spans="3:14" x14ac:dyDescent="0.25">
      <c r="C189" s="220"/>
      <c r="D189" s="221"/>
      <c r="E189" s="217"/>
      <c r="F189" s="217"/>
      <c r="G189" s="217"/>
      <c r="H189" s="217"/>
      <c r="I189" s="217"/>
      <c r="J189" s="217"/>
      <c r="K189" s="219"/>
      <c r="L189" s="6"/>
    </row>
    <row r="190" spans="3:14" x14ac:dyDescent="0.25">
      <c r="C190" s="220"/>
      <c r="D190" s="221"/>
      <c r="E190" s="217" t="s">
        <v>58</v>
      </c>
      <c r="F190" s="217"/>
      <c r="G190" s="217"/>
      <c r="H190" s="217"/>
      <c r="I190" s="217"/>
      <c r="J190" s="217"/>
      <c r="K190" s="219"/>
      <c r="L190" s="6"/>
    </row>
    <row r="191" spans="3:14" x14ac:dyDescent="0.25">
      <c r="C191" s="220"/>
      <c r="D191" s="221"/>
      <c r="E191" s="217"/>
      <c r="F191" s="217"/>
      <c r="G191" s="217"/>
      <c r="H191" s="217"/>
      <c r="I191" s="217"/>
      <c r="J191" s="217"/>
      <c r="K191" s="219"/>
      <c r="L191" s="6"/>
    </row>
    <row r="192" spans="3:14" x14ac:dyDescent="0.25">
      <c r="C192" s="220"/>
      <c r="D192" s="221"/>
      <c r="E192" s="217" t="s">
        <v>36</v>
      </c>
      <c r="F192" s="217"/>
      <c r="G192" s="217"/>
      <c r="H192" s="217"/>
      <c r="I192" s="217"/>
      <c r="J192" s="217"/>
      <c r="K192" s="219"/>
      <c r="L192" s="6"/>
    </row>
    <row r="193" spans="3:12" ht="15.75" thickBot="1" x14ac:dyDescent="0.3">
      <c r="C193" s="266"/>
      <c r="D193" s="267"/>
      <c r="E193" s="268"/>
      <c r="F193" s="268"/>
      <c r="G193" s="268"/>
      <c r="H193" s="268"/>
      <c r="I193" s="268"/>
      <c r="J193" s="268"/>
      <c r="K193" s="269"/>
      <c r="L193" s="6"/>
    </row>
    <row r="194" spans="3:12" x14ac:dyDescent="0.25">
      <c r="C194" s="270" t="s">
        <v>56</v>
      </c>
      <c r="D194" s="270"/>
      <c r="E194" s="270"/>
      <c r="F194" s="270"/>
      <c r="G194" s="270"/>
      <c r="H194" s="270"/>
      <c r="I194" s="270"/>
      <c r="J194" s="270"/>
      <c r="K194" s="270"/>
      <c r="L194" s="6"/>
    </row>
    <row r="195" spans="3:12" ht="15.75" thickBot="1" x14ac:dyDescent="0.3">
      <c r="C195" s="6"/>
      <c r="D195" s="6"/>
      <c r="E195" s="6"/>
      <c r="F195" s="6"/>
      <c r="G195" s="6"/>
      <c r="H195" s="6"/>
      <c r="I195" s="6"/>
      <c r="J195" s="6"/>
      <c r="K195" s="6"/>
      <c r="L195" s="6"/>
    </row>
    <row r="196" spans="3:12" ht="15.75" thickBot="1" x14ac:dyDescent="0.3">
      <c r="C196" s="271" t="s">
        <v>37</v>
      </c>
      <c r="D196" s="272"/>
      <c r="E196" s="272"/>
      <c r="F196" s="272"/>
      <c r="G196" s="272"/>
      <c r="H196" s="272"/>
      <c r="I196" s="272"/>
      <c r="J196" s="272"/>
      <c r="K196" s="272"/>
      <c r="L196" s="273"/>
    </row>
    <row r="197" spans="3:12" x14ac:dyDescent="0.25">
      <c r="C197" s="24" t="s">
        <v>38</v>
      </c>
      <c r="D197" s="25"/>
      <c r="E197" s="25"/>
      <c r="F197" s="25"/>
      <c r="G197" s="25"/>
      <c r="H197" s="25"/>
      <c r="I197" s="25"/>
      <c r="J197" s="25"/>
      <c r="K197" s="25"/>
      <c r="L197" s="26"/>
    </row>
    <row r="198" spans="3:12" x14ac:dyDescent="0.25">
      <c r="C198" s="27"/>
      <c r="D198" s="247"/>
      <c r="E198" s="248"/>
      <c r="F198" s="248"/>
      <c r="G198" s="248"/>
      <c r="H198" s="248"/>
      <c r="I198" s="248"/>
      <c r="J198" s="248"/>
      <c r="K198" s="249"/>
      <c r="L198" s="28"/>
    </row>
    <row r="199" spans="3:12" x14ac:dyDescent="0.25">
      <c r="C199" s="27"/>
      <c r="D199" s="250"/>
      <c r="E199" s="251"/>
      <c r="F199" s="251"/>
      <c r="G199" s="251"/>
      <c r="H199" s="251"/>
      <c r="I199" s="251"/>
      <c r="J199" s="251"/>
      <c r="K199" s="252"/>
      <c r="L199" s="28"/>
    </row>
    <row r="200" spans="3:12" x14ac:dyDescent="0.25">
      <c r="C200" s="27"/>
      <c r="D200" s="253"/>
      <c r="E200" s="254"/>
      <c r="F200" s="254"/>
      <c r="G200" s="254"/>
      <c r="H200" s="254"/>
      <c r="I200" s="254"/>
      <c r="J200" s="254"/>
      <c r="K200" s="255"/>
      <c r="L200" s="28"/>
    </row>
    <row r="201" spans="3:12" x14ac:dyDescent="0.25">
      <c r="C201" s="27"/>
      <c r="D201" s="6"/>
      <c r="E201" s="6"/>
      <c r="F201" s="6"/>
      <c r="G201" s="6"/>
      <c r="H201" s="6"/>
      <c r="I201" s="6"/>
      <c r="J201" s="6"/>
      <c r="K201" s="6"/>
      <c r="L201" s="28"/>
    </row>
    <row r="202" spans="3:12" x14ac:dyDescent="0.25">
      <c r="C202" s="27" t="s">
        <v>39</v>
      </c>
      <c r="D202" s="6"/>
      <c r="E202" s="163"/>
      <c r="F202" s="163"/>
      <c r="G202" s="163"/>
      <c r="H202" s="163"/>
      <c r="I202" s="6"/>
      <c r="J202" s="6" t="s">
        <v>6</v>
      </c>
      <c r="K202" s="29"/>
      <c r="L202" s="28"/>
    </row>
    <row r="203" spans="3:12" ht="15.75" thickBot="1" x14ac:dyDescent="0.3">
      <c r="C203" s="30"/>
      <c r="D203" s="31"/>
      <c r="E203" s="31"/>
      <c r="F203" s="31"/>
      <c r="G203" s="31"/>
      <c r="H203" s="31"/>
      <c r="I203" s="31"/>
      <c r="J203" s="31"/>
      <c r="K203" s="31"/>
      <c r="L203" s="32"/>
    </row>
    <row r="204" spans="3:12" ht="15.75" thickBot="1" x14ac:dyDescent="0.3">
      <c r="C204" s="6"/>
      <c r="D204" s="6"/>
      <c r="E204" s="6"/>
      <c r="F204" s="6"/>
      <c r="G204" s="6"/>
      <c r="H204" s="6"/>
      <c r="I204" s="6"/>
      <c r="J204" s="6"/>
      <c r="K204" s="6"/>
      <c r="L204" s="6"/>
    </row>
    <row r="205" spans="3:12" ht="15.75" thickBot="1" x14ac:dyDescent="0.3">
      <c r="C205" s="33" t="s">
        <v>40</v>
      </c>
      <c r="D205" s="34"/>
      <c r="E205" s="34"/>
      <c r="F205" s="34"/>
      <c r="G205" s="34"/>
      <c r="H205" s="34"/>
      <c r="I205" s="34"/>
      <c r="J205" s="34"/>
      <c r="K205" s="34"/>
      <c r="L205" s="35"/>
    </row>
    <row r="206" spans="3:12" x14ac:dyDescent="0.25">
      <c r="C206" s="24"/>
      <c r="D206" s="25"/>
      <c r="E206" s="12"/>
      <c r="F206" s="12"/>
      <c r="G206" s="12"/>
      <c r="H206" s="12"/>
      <c r="I206" s="6"/>
      <c r="J206" s="6"/>
      <c r="K206" s="6"/>
      <c r="L206" s="28"/>
    </row>
    <row r="207" spans="3:12" x14ac:dyDescent="0.25">
      <c r="C207" s="24" t="s">
        <v>41</v>
      </c>
      <c r="D207" s="25"/>
      <c r="E207" s="36"/>
      <c r="F207" s="36"/>
      <c r="G207" s="36"/>
      <c r="H207" s="36"/>
      <c r="I207" s="6"/>
      <c r="J207" s="6" t="s">
        <v>6</v>
      </c>
      <c r="K207" s="29"/>
      <c r="L207" s="28"/>
    </row>
    <row r="208" spans="3:12" ht="15.75" thickBot="1" x14ac:dyDescent="0.3">
      <c r="C208" s="37"/>
      <c r="D208" s="38"/>
      <c r="E208" s="31"/>
      <c r="F208" s="31"/>
      <c r="G208" s="31"/>
      <c r="H208" s="31"/>
      <c r="I208" s="31"/>
      <c r="J208" s="31"/>
      <c r="K208" s="31"/>
      <c r="L208" s="32"/>
    </row>
    <row r="209" spans="3:14" ht="15.75" thickBot="1" x14ac:dyDescent="0.3">
      <c r="C209" s="25"/>
      <c r="D209" s="25"/>
      <c r="E209" s="6"/>
      <c r="F209" s="6"/>
      <c r="G209" s="6"/>
      <c r="H209" s="6"/>
      <c r="I209" s="6"/>
      <c r="J209" s="6"/>
      <c r="K209" s="6"/>
      <c r="L209" s="6"/>
    </row>
    <row r="210" spans="3:14" x14ac:dyDescent="0.25">
      <c r="C210" s="256" t="s">
        <v>42</v>
      </c>
      <c r="D210" s="257"/>
      <c r="E210" s="257"/>
      <c r="F210" s="257"/>
      <c r="G210" s="257"/>
      <c r="H210" s="257"/>
      <c r="I210" s="257"/>
      <c r="J210" s="257"/>
      <c r="K210" s="257"/>
      <c r="L210" s="258"/>
    </row>
    <row r="211" spans="3:14" ht="41.25" customHeight="1" x14ac:dyDescent="0.25">
      <c r="C211" s="39"/>
      <c r="D211" s="259" t="s">
        <v>43</v>
      </c>
      <c r="E211" s="260"/>
      <c r="F211" s="260"/>
      <c r="G211" s="260"/>
      <c r="H211" s="260"/>
      <c r="I211" s="260"/>
      <c r="J211" s="260"/>
      <c r="K211" s="260"/>
      <c r="L211" s="261"/>
    </row>
    <row r="212" spans="3:14" ht="78" customHeight="1" x14ac:dyDescent="0.25">
      <c r="C212" s="262"/>
      <c r="D212" s="263" t="s">
        <v>59</v>
      </c>
      <c r="E212" s="264"/>
      <c r="F212" s="264"/>
      <c r="G212" s="264"/>
      <c r="H212" s="264"/>
      <c r="I212" s="264"/>
      <c r="J212" s="264"/>
      <c r="K212" s="264"/>
      <c r="L212" s="265"/>
    </row>
    <row r="213" spans="3:14" ht="21" customHeight="1" x14ac:dyDescent="0.25">
      <c r="C213" s="262"/>
      <c r="D213" s="40" t="s">
        <v>63</v>
      </c>
      <c r="E213" s="36"/>
      <c r="F213" s="36"/>
      <c r="G213" s="36"/>
      <c r="H213" s="36"/>
      <c r="I213" s="36"/>
      <c r="J213" s="36"/>
      <c r="K213" s="36"/>
      <c r="L213" s="41"/>
    </row>
    <row r="214" spans="3:14" x14ac:dyDescent="0.25">
      <c r="C214" s="42" t="s">
        <v>44</v>
      </c>
      <c r="D214" s="43"/>
      <c r="E214" s="43"/>
      <c r="F214" s="43"/>
      <c r="G214" s="43"/>
      <c r="H214" s="43"/>
      <c r="I214" s="43"/>
      <c r="J214" s="43"/>
      <c r="K214" s="43"/>
      <c r="L214" s="44"/>
    </row>
    <row r="215" spans="3:14" x14ac:dyDescent="0.25">
      <c r="C215" s="237"/>
      <c r="D215" s="238"/>
      <c r="E215" s="238"/>
      <c r="F215" s="238"/>
      <c r="G215" s="238"/>
      <c r="H215" s="238"/>
      <c r="I215" s="238"/>
      <c r="J215" s="238"/>
      <c r="K215" s="238"/>
      <c r="L215" s="239"/>
    </row>
    <row r="216" spans="3:14" x14ac:dyDescent="0.25">
      <c r="C216" s="240"/>
      <c r="D216" s="241"/>
      <c r="E216" s="241"/>
      <c r="F216" s="241"/>
      <c r="G216" s="241"/>
      <c r="H216" s="241"/>
      <c r="I216" s="241"/>
      <c r="J216" s="241"/>
      <c r="K216" s="241"/>
      <c r="L216" s="242"/>
    </row>
    <row r="217" spans="3:14" x14ac:dyDescent="0.25">
      <c r="C217" s="240"/>
      <c r="D217" s="241"/>
      <c r="E217" s="241"/>
      <c r="F217" s="241"/>
      <c r="G217" s="241"/>
      <c r="H217" s="241"/>
      <c r="I217" s="241"/>
      <c r="J217" s="241"/>
      <c r="K217" s="241"/>
      <c r="L217" s="242"/>
    </row>
    <row r="218" spans="3:14" ht="15.75" thickBot="1" x14ac:dyDescent="0.3">
      <c r="C218" s="243"/>
      <c r="D218" s="244"/>
      <c r="E218" s="244"/>
      <c r="F218" s="244"/>
      <c r="G218" s="244"/>
      <c r="H218" s="244"/>
      <c r="I218" s="244"/>
      <c r="J218" s="244"/>
      <c r="K218" s="244"/>
      <c r="L218" s="245"/>
    </row>
    <row r="220" spans="3:14" ht="23.25" customHeight="1" x14ac:dyDescent="0.25">
      <c r="C220" s="6"/>
      <c r="D220" s="6"/>
      <c r="E220" s="6"/>
      <c r="F220" s="6"/>
      <c r="G220" s="227" t="str">
        <f>CONCATENATE(D12,A300,D14)</f>
        <v>0: 0</v>
      </c>
      <c r="H220" s="227"/>
      <c r="I220" s="227"/>
      <c r="J220" s="227"/>
      <c r="K220" s="227"/>
      <c r="L220" s="227"/>
      <c r="M220" s="227"/>
      <c r="N220" s="227"/>
    </row>
    <row r="300" spans="1:1" x14ac:dyDescent="0.25">
      <c r="A300" s="5" t="s">
        <v>66</v>
      </c>
    </row>
  </sheetData>
  <sheetProtection sheet="1" objects="1" scenarios="1"/>
  <mergeCells count="107">
    <mergeCell ref="G220:N220"/>
    <mergeCell ref="B4:J4"/>
    <mergeCell ref="B3:J3"/>
    <mergeCell ref="B2:J2"/>
    <mergeCell ref="B6:J6"/>
    <mergeCell ref="B5:J5"/>
    <mergeCell ref="C215:L218"/>
    <mergeCell ref="D1:K1"/>
    <mergeCell ref="G66:N66"/>
    <mergeCell ref="G131:N131"/>
    <mergeCell ref="G184:N184"/>
    <mergeCell ref="D198:K200"/>
    <mergeCell ref="E202:H202"/>
    <mergeCell ref="C210:L210"/>
    <mergeCell ref="D211:L211"/>
    <mergeCell ref="C212:C213"/>
    <mergeCell ref="D212:L212"/>
    <mergeCell ref="C192:D193"/>
    <mergeCell ref="E192:F193"/>
    <mergeCell ref="G192:J193"/>
    <mergeCell ref="K192:K193"/>
    <mergeCell ref="C194:K194"/>
    <mergeCell ref="C196:L196"/>
    <mergeCell ref="C188:D189"/>
    <mergeCell ref="E188:F189"/>
    <mergeCell ref="G188:J189"/>
    <mergeCell ref="K188:K189"/>
    <mergeCell ref="C190:D191"/>
    <mergeCell ref="E190:F191"/>
    <mergeCell ref="G190:J191"/>
    <mergeCell ref="K190:K191"/>
    <mergeCell ref="C182:G182"/>
    <mergeCell ref="H182:K182"/>
    <mergeCell ref="C186:K186"/>
    <mergeCell ref="C187:D187"/>
    <mergeCell ref="E187:F187"/>
    <mergeCell ref="G187:J187"/>
    <mergeCell ref="C179:G179"/>
    <mergeCell ref="H179:K179"/>
    <mergeCell ref="C180:G180"/>
    <mergeCell ref="H180:K180"/>
    <mergeCell ref="C181:G181"/>
    <mergeCell ref="H181:K181"/>
    <mergeCell ref="C176:G176"/>
    <mergeCell ref="H176:K176"/>
    <mergeCell ref="C177:G177"/>
    <mergeCell ref="H177:K177"/>
    <mergeCell ref="C178:G178"/>
    <mergeCell ref="H178:K178"/>
    <mergeCell ref="D141:K141"/>
    <mergeCell ref="D142:K142"/>
    <mergeCell ref="C145:N146"/>
    <mergeCell ref="C147:N171"/>
    <mergeCell ref="C175:G175"/>
    <mergeCell ref="H175:K175"/>
    <mergeCell ref="D135:K135"/>
    <mergeCell ref="D136:K136"/>
    <mergeCell ref="D137:K137"/>
    <mergeCell ref="D138:K138"/>
    <mergeCell ref="D139:K139"/>
    <mergeCell ref="D140:K140"/>
    <mergeCell ref="C92:L95"/>
    <mergeCell ref="C97:N105"/>
    <mergeCell ref="C109:N117"/>
    <mergeCell ref="C119:N120"/>
    <mergeCell ref="C121:N129"/>
    <mergeCell ref="C41:K42"/>
    <mergeCell ref="C43:N64"/>
    <mergeCell ref="C71:F71"/>
    <mergeCell ref="C72:F72"/>
    <mergeCell ref="C76:N84"/>
    <mergeCell ref="C36:D36"/>
    <mergeCell ref="E36:K36"/>
    <mergeCell ref="C37:D37"/>
    <mergeCell ref="E37:K37"/>
    <mergeCell ref="C39:E39"/>
    <mergeCell ref="F39:G39"/>
    <mergeCell ref="C33:D33"/>
    <mergeCell ref="E33:K33"/>
    <mergeCell ref="C34:D34"/>
    <mergeCell ref="E34:K34"/>
    <mergeCell ref="C35:D35"/>
    <mergeCell ref="E35:K35"/>
    <mergeCell ref="C30:D30"/>
    <mergeCell ref="E30:K30"/>
    <mergeCell ref="C31:D31"/>
    <mergeCell ref="E31:K31"/>
    <mergeCell ref="C32:D32"/>
    <mergeCell ref="E32:K32"/>
    <mergeCell ref="C27:D27"/>
    <mergeCell ref="E27:K27"/>
    <mergeCell ref="C28:D28"/>
    <mergeCell ref="E28:K28"/>
    <mergeCell ref="C29:D29"/>
    <mergeCell ref="E29:K29"/>
    <mergeCell ref="C24:K25"/>
    <mergeCell ref="C26:D26"/>
    <mergeCell ref="E26:K26"/>
    <mergeCell ref="D18:I18"/>
    <mergeCell ref="D20:I20"/>
    <mergeCell ref="D21:F21"/>
    <mergeCell ref="C8:H8"/>
    <mergeCell ref="C9:G9"/>
    <mergeCell ref="D12:I12"/>
    <mergeCell ref="D14:I14"/>
    <mergeCell ref="D15:F15"/>
    <mergeCell ref="D16:I16"/>
  </mergeCells>
  <conditionalFormatting sqref="C188:D193 C147 D136:K142 C97 C109 C121 C27:K27 I86 C76 D18:I18 D12:I12 D14:I14 D16:I16 D20:I20 C176:K182 E28:K37">
    <cfRule type="containsBlanks" dxfId="3" priority="27">
      <formula>LEN(TRIM(C12))=0</formula>
    </cfRule>
  </conditionalFormatting>
  <conditionalFormatting sqref="C97:N105 C109:N117 C121:N130 C43:N65 C76:N84 D12:I12 D14:I14 D16:I16 D18:I18 D136:K142 C147:N171 C176:K182 G66:N66 G184:N184 G220:N220 G131:N131 C27:K37">
    <cfRule type="cellIs" dxfId="2" priority="13" operator="equal">
      <formula>0</formula>
    </cfRule>
  </conditionalFormatting>
  <conditionalFormatting sqref="D20:I20 I86">
    <cfRule type="cellIs" dxfId="1" priority="4" operator="equal">
      <formula>"01/0/1900"</formula>
    </cfRule>
  </conditionalFormatting>
  <conditionalFormatting sqref="G71">
    <cfRule type="expression" dxfId="0" priority="2">
      <formula>IF($I$69="Yes",TRUE)</formula>
    </cfRule>
  </conditionalFormatting>
  <dataValidations count="1">
    <dataValidation type="list" allowBlank="1" showInputMessage="1" showErrorMessage="1" sqref="I69">
      <formula1>YesNo</formula1>
    </dataValidation>
  </dataValidations>
  <pageMargins left="0.7" right="0.7" top="0.75" bottom="0.75" header="0.3" footer="0.3"/>
  <pageSetup scale="65" orientation="portrait" r:id="rId1"/>
  <rowBreaks count="3" manualBreakCount="3">
    <brk id="66" min="1" max="14" man="1"/>
    <brk id="131" min="1" max="14" man="1"/>
    <brk id="184" min="1" max="14" man="1"/>
  </rowBreaks>
  <ignoredErrors>
    <ignoredError sqref="C28:D37 C176:K182 D136:K142 D12:I20 C43 C76 C97 C109 C121 C147 I69 C27:D27 F27:K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2</xdr:col>
                    <xdr:colOff>476250</xdr:colOff>
                    <xdr:row>210</xdr:row>
                    <xdr:rowOff>133350</xdr:rowOff>
                  </from>
                  <to>
                    <xdr:col>2</xdr:col>
                    <xdr:colOff>781050</xdr:colOff>
                    <xdr:row>211</xdr:row>
                    <xdr:rowOff>0</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2</xdr:col>
                    <xdr:colOff>447675</xdr:colOff>
                    <xdr:row>211</xdr:row>
                    <xdr:rowOff>447675</xdr:rowOff>
                  </from>
                  <to>
                    <xdr:col>2</xdr:col>
                    <xdr:colOff>752475</xdr:colOff>
                    <xdr:row>212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Q38"/>
  <sheetViews>
    <sheetView showGridLines="0" showRowColHeaders="0" workbookViewId="0">
      <selection activeCell="B5" sqref="B5:P7"/>
    </sheetView>
  </sheetViews>
  <sheetFormatPr defaultRowHeight="15" x14ac:dyDescent="0.25"/>
  <cols>
    <col min="1" max="1" width="5" style="5" customWidth="1"/>
    <col min="2" max="2" width="17.140625" style="5" customWidth="1"/>
    <col min="3" max="3" width="16.85546875" style="5" customWidth="1"/>
    <col min="4" max="4" width="20.7109375" style="5" customWidth="1"/>
    <col min="5" max="8" width="9.140625" style="5"/>
    <col min="9" max="9" width="6.85546875" style="5" customWidth="1"/>
    <col min="10" max="10" width="19.140625" style="5" customWidth="1"/>
    <col min="11" max="11" width="22.28515625" style="5" customWidth="1"/>
    <col min="12" max="12" width="14.5703125" style="5" customWidth="1"/>
    <col min="13" max="13" width="17" style="5" customWidth="1"/>
    <col min="14" max="14" width="13.5703125" style="5" customWidth="1"/>
    <col min="15" max="15" width="14" style="5" customWidth="1"/>
    <col min="16" max="16" width="15.5703125" style="5" customWidth="1"/>
    <col min="17" max="16384" width="9.140625" style="5"/>
  </cols>
  <sheetData>
    <row r="1" spans="2:17" s="3" customFormat="1" ht="27" x14ac:dyDescent="0.4">
      <c r="B1" s="111" t="s">
        <v>0</v>
      </c>
      <c r="C1" s="111"/>
      <c r="D1" s="111"/>
      <c r="E1" s="111"/>
      <c r="F1" s="111"/>
    </row>
    <row r="2" spans="2:17" ht="19.5" x14ac:dyDescent="0.25">
      <c r="B2" s="48" t="s">
        <v>69</v>
      </c>
      <c r="C2" s="48"/>
      <c r="D2" s="48"/>
      <c r="E2" s="48"/>
      <c r="F2" s="4"/>
    </row>
    <row r="3" spans="2:17" x14ac:dyDescent="0.25">
      <c r="N3" s="6"/>
      <c r="O3" s="6"/>
    </row>
    <row r="4" spans="2:17" x14ac:dyDescent="0.25">
      <c r="B4" s="9" t="s">
        <v>80</v>
      </c>
    </row>
    <row r="5" spans="2:17" ht="15" customHeight="1" x14ac:dyDescent="0.25">
      <c r="B5" s="120" t="s">
        <v>142</v>
      </c>
      <c r="C5" s="120"/>
      <c r="D5" s="120"/>
      <c r="E5" s="120"/>
      <c r="F5" s="120"/>
      <c r="G5" s="120"/>
      <c r="H5" s="120"/>
      <c r="I5" s="120"/>
      <c r="J5" s="120"/>
      <c r="K5" s="120"/>
      <c r="L5" s="120"/>
      <c r="M5" s="120"/>
      <c r="N5" s="120"/>
      <c r="O5" s="120"/>
      <c r="P5" s="120"/>
    </row>
    <row r="6" spans="2:17" x14ac:dyDescent="0.25">
      <c r="B6" s="120"/>
      <c r="C6" s="120"/>
      <c r="D6" s="120"/>
      <c r="E6" s="120"/>
      <c r="F6" s="120"/>
      <c r="G6" s="120"/>
      <c r="H6" s="120"/>
      <c r="I6" s="120"/>
      <c r="J6" s="120"/>
      <c r="K6" s="120"/>
      <c r="L6" s="120"/>
      <c r="M6" s="120"/>
      <c r="N6" s="120"/>
      <c r="O6" s="120"/>
      <c r="P6" s="120"/>
    </row>
    <row r="7" spans="2:17" ht="15.75" thickBot="1" x14ac:dyDescent="0.3">
      <c r="B7" s="121"/>
      <c r="C7" s="121"/>
      <c r="D7" s="121"/>
      <c r="E7" s="121"/>
      <c r="F7" s="121"/>
      <c r="G7" s="121"/>
      <c r="H7" s="121"/>
      <c r="I7" s="121"/>
      <c r="J7" s="121"/>
      <c r="K7" s="121"/>
      <c r="L7" s="121"/>
      <c r="M7" s="121"/>
      <c r="N7" s="121"/>
      <c r="O7" s="121"/>
      <c r="P7" s="121"/>
    </row>
    <row r="9" spans="2:17" ht="15.75" customHeight="1" thickBot="1" x14ac:dyDescent="0.3">
      <c r="B9" s="126" t="s">
        <v>82</v>
      </c>
      <c r="C9" s="126"/>
      <c r="D9" s="126"/>
      <c r="E9" s="126"/>
      <c r="F9" s="126"/>
      <c r="G9" s="126"/>
      <c r="H9" s="126"/>
      <c r="I9" s="126"/>
      <c r="J9" s="126"/>
      <c r="K9" s="126"/>
      <c r="L9" s="126"/>
      <c r="M9" s="126"/>
      <c r="N9" s="126"/>
      <c r="O9" s="126"/>
      <c r="P9" s="126"/>
    </row>
    <row r="10" spans="2:17" x14ac:dyDescent="0.25">
      <c r="B10" s="132" t="s">
        <v>77</v>
      </c>
      <c r="C10" s="130" t="s">
        <v>70</v>
      </c>
      <c r="D10" s="122" t="s">
        <v>71</v>
      </c>
      <c r="E10" s="122"/>
      <c r="F10" s="122"/>
      <c r="G10" s="122"/>
      <c r="H10" s="122"/>
      <c r="I10" s="122"/>
      <c r="J10" s="122"/>
      <c r="K10" s="130" t="s">
        <v>72</v>
      </c>
      <c r="L10" s="130" t="s">
        <v>73</v>
      </c>
      <c r="M10" s="130" t="s">
        <v>81</v>
      </c>
      <c r="N10" s="127" t="s">
        <v>74</v>
      </c>
      <c r="O10" s="127"/>
      <c r="P10" s="128" t="s">
        <v>76</v>
      </c>
      <c r="Q10" s="51"/>
    </row>
    <row r="11" spans="2:17" ht="15.75" thickBot="1" x14ac:dyDescent="0.3">
      <c r="B11" s="133"/>
      <c r="C11" s="131"/>
      <c r="D11" s="123"/>
      <c r="E11" s="123"/>
      <c r="F11" s="123"/>
      <c r="G11" s="123"/>
      <c r="H11" s="123"/>
      <c r="I11" s="123"/>
      <c r="J11" s="123"/>
      <c r="K11" s="131"/>
      <c r="L11" s="131"/>
      <c r="M11" s="131"/>
      <c r="N11" s="74" t="s">
        <v>116</v>
      </c>
      <c r="O11" s="74" t="s">
        <v>117</v>
      </c>
      <c r="P11" s="129"/>
      <c r="Q11" s="51"/>
    </row>
    <row r="12" spans="2:17" x14ac:dyDescent="0.25">
      <c r="B12" s="59" t="s">
        <v>78</v>
      </c>
      <c r="C12" s="91" t="s">
        <v>79</v>
      </c>
      <c r="D12" s="115" t="s">
        <v>75</v>
      </c>
      <c r="E12" s="115"/>
      <c r="F12" s="115"/>
      <c r="G12" s="115"/>
      <c r="H12" s="115"/>
      <c r="I12" s="115"/>
      <c r="J12" s="115"/>
      <c r="K12" s="56">
        <v>80000</v>
      </c>
      <c r="L12" s="56">
        <v>15000</v>
      </c>
      <c r="M12" s="57">
        <f>L12/(K12+L12)</f>
        <v>0.15789473684210525</v>
      </c>
      <c r="N12" s="56">
        <v>25000</v>
      </c>
      <c r="O12" s="73">
        <v>0</v>
      </c>
      <c r="P12" s="58">
        <f>(N12+O12)/(K12+L12)</f>
        <v>0.26315789473684209</v>
      </c>
    </row>
    <row r="13" spans="2:17" x14ac:dyDescent="0.25">
      <c r="B13" s="59" t="s">
        <v>78</v>
      </c>
      <c r="C13" s="98" t="s">
        <v>130</v>
      </c>
      <c r="D13" s="115" t="s">
        <v>131</v>
      </c>
      <c r="E13" s="115"/>
      <c r="F13" s="115"/>
      <c r="G13" s="115"/>
      <c r="H13" s="115"/>
      <c r="I13" s="115"/>
      <c r="J13" s="115"/>
      <c r="K13" s="56">
        <v>10000</v>
      </c>
      <c r="L13" s="56">
        <v>2000</v>
      </c>
      <c r="M13" s="57">
        <f>L13/(K13+L13)</f>
        <v>0.16666666666666666</v>
      </c>
      <c r="N13" s="56">
        <v>10000</v>
      </c>
      <c r="O13" s="73">
        <v>0</v>
      </c>
      <c r="P13" s="58">
        <f>(N13+O13)/(K13+L13)</f>
        <v>0.83333333333333337</v>
      </c>
    </row>
    <row r="14" spans="2:17" x14ac:dyDescent="0.25">
      <c r="B14" s="53">
        <v>1</v>
      </c>
      <c r="C14" s="46"/>
      <c r="D14" s="116"/>
      <c r="E14" s="116"/>
      <c r="F14" s="116"/>
      <c r="G14" s="116"/>
      <c r="H14" s="116"/>
      <c r="I14" s="116"/>
      <c r="J14" s="116"/>
      <c r="K14" s="92"/>
      <c r="L14" s="92"/>
      <c r="M14" s="57" t="e">
        <f t="shared" ref="M14:M33" si="0">L14/(K14+L14)</f>
        <v>#DIV/0!</v>
      </c>
      <c r="N14" s="92"/>
      <c r="O14" s="94"/>
      <c r="P14" s="96" t="e">
        <f t="shared" ref="P14:P33" si="1">(N14+O14)/(K14+L14)</f>
        <v>#DIV/0!</v>
      </c>
    </row>
    <row r="15" spans="2:17" x14ac:dyDescent="0.25">
      <c r="B15" s="53">
        <v>2</v>
      </c>
      <c r="C15" s="46"/>
      <c r="D15" s="116"/>
      <c r="E15" s="116"/>
      <c r="F15" s="116"/>
      <c r="G15" s="116"/>
      <c r="H15" s="116"/>
      <c r="I15" s="116"/>
      <c r="J15" s="116"/>
      <c r="K15" s="92"/>
      <c r="L15" s="92"/>
      <c r="M15" s="57" t="e">
        <f t="shared" si="0"/>
        <v>#DIV/0!</v>
      </c>
      <c r="N15" s="92"/>
      <c r="O15" s="94"/>
      <c r="P15" s="96" t="e">
        <f t="shared" si="1"/>
        <v>#DIV/0!</v>
      </c>
    </row>
    <row r="16" spans="2:17" x14ac:dyDescent="0.25">
      <c r="B16" s="54">
        <v>3</v>
      </c>
      <c r="C16" s="46"/>
      <c r="D16" s="116"/>
      <c r="E16" s="116"/>
      <c r="F16" s="116"/>
      <c r="G16" s="116"/>
      <c r="H16" s="116"/>
      <c r="I16" s="116"/>
      <c r="J16" s="116"/>
      <c r="K16" s="92"/>
      <c r="L16" s="92"/>
      <c r="M16" s="57" t="e">
        <f t="shared" si="0"/>
        <v>#DIV/0!</v>
      </c>
      <c r="N16" s="92"/>
      <c r="O16" s="94"/>
      <c r="P16" s="96" t="e">
        <f t="shared" si="1"/>
        <v>#DIV/0!</v>
      </c>
    </row>
    <row r="17" spans="2:16" x14ac:dyDescent="0.25">
      <c r="B17" s="53">
        <v>4</v>
      </c>
      <c r="C17" s="46"/>
      <c r="D17" s="116"/>
      <c r="E17" s="116"/>
      <c r="F17" s="116"/>
      <c r="G17" s="116"/>
      <c r="H17" s="116"/>
      <c r="I17" s="116"/>
      <c r="J17" s="116"/>
      <c r="K17" s="92"/>
      <c r="L17" s="92"/>
      <c r="M17" s="57" t="e">
        <f t="shared" si="0"/>
        <v>#DIV/0!</v>
      </c>
      <c r="N17" s="92"/>
      <c r="O17" s="94"/>
      <c r="P17" s="96" t="e">
        <f t="shared" si="1"/>
        <v>#DIV/0!</v>
      </c>
    </row>
    <row r="18" spans="2:16" x14ac:dyDescent="0.25">
      <c r="B18" s="53">
        <v>5</v>
      </c>
      <c r="C18" s="46"/>
      <c r="D18" s="116"/>
      <c r="E18" s="116"/>
      <c r="F18" s="116"/>
      <c r="G18" s="116"/>
      <c r="H18" s="116"/>
      <c r="I18" s="116"/>
      <c r="J18" s="116"/>
      <c r="K18" s="92"/>
      <c r="L18" s="92"/>
      <c r="M18" s="57" t="e">
        <f t="shared" si="0"/>
        <v>#DIV/0!</v>
      </c>
      <c r="N18" s="92"/>
      <c r="O18" s="94"/>
      <c r="P18" s="96" t="e">
        <f t="shared" si="1"/>
        <v>#DIV/0!</v>
      </c>
    </row>
    <row r="19" spans="2:16" x14ac:dyDescent="0.25">
      <c r="B19" s="54">
        <v>6</v>
      </c>
      <c r="C19" s="46"/>
      <c r="D19" s="116"/>
      <c r="E19" s="116"/>
      <c r="F19" s="116"/>
      <c r="G19" s="116"/>
      <c r="H19" s="116"/>
      <c r="I19" s="116"/>
      <c r="J19" s="116"/>
      <c r="K19" s="92"/>
      <c r="L19" s="92"/>
      <c r="M19" s="57" t="e">
        <f t="shared" si="0"/>
        <v>#DIV/0!</v>
      </c>
      <c r="N19" s="92"/>
      <c r="O19" s="94"/>
      <c r="P19" s="96" t="e">
        <f t="shared" si="1"/>
        <v>#DIV/0!</v>
      </c>
    </row>
    <row r="20" spans="2:16" x14ac:dyDescent="0.25">
      <c r="B20" s="53">
        <v>7</v>
      </c>
      <c r="C20" s="46"/>
      <c r="D20" s="116"/>
      <c r="E20" s="116"/>
      <c r="F20" s="116"/>
      <c r="G20" s="116"/>
      <c r="H20" s="116"/>
      <c r="I20" s="116"/>
      <c r="J20" s="116"/>
      <c r="K20" s="92"/>
      <c r="L20" s="92"/>
      <c r="M20" s="57" t="e">
        <f t="shared" si="0"/>
        <v>#DIV/0!</v>
      </c>
      <c r="N20" s="92"/>
      <c r="O20" s="94"/>
      <c r="P20" s="96" t="e">
        <f t="shared" si="1"/>
        <v>#DIV/0!</v>
      </c>
    </row>
    <row r="21" spans="2:16" x14ac:dyDescent="0.25">
      <c r="B21" s="53">
        <v>8</v>
      </c>
      <c r="C21" s="46"/>
      <c r="D21" s="116"/>
      <c r="E21" s="116"/>
      <c r="F21" s="116"/>
      <c r="G21" s="116"/>
      <c r="H21" s="116"/>
      <c r="I21" s="116"/>
      <c r="J21" s="116"/>
      <c r="K21" s="92"/>
      <c r="L21" s="92"/>
      <c r="M21" s="57" t="e">
        <f t="shared" si="0"/>
        <v>#DIV/0!</v>
      </c>
      <c r="N21" s="92"/>
      <c r="O21" s="94"/>
      <c r="P21" s="96" t="e">
        <f t="shared" si="1"/>
        <v>#DIV/0!</v>
      </c>
    </row>
    <row r="22" spans="2:16" x14ac:dyDescent="0.25">
      <c r="B22" s="54">
        <v>9</v>
      </c>
      <c r="C22" s="46"/>
      <c r="D22" s="116"/>
      <c r="E22" s="116"/>
      <c r="F22" s="116"/>
      <c r="G22" s="116"/>
      <c r="H22" s="116"/>
      <c r="I22" s="116"/>
      <c r="J22" s="116"/>
      <c r="K22" s="92"/>
      <c r="L22" s="92"/>
      <c r="M22" s="57" t="e">
        <f t="shared" si="0"/>
        <v>#DIV/0!</v>
      </c>
      <c r="N22" s="92"/>
      <c r="O22" s="94"/>
      <c r="P22" s="96" t="e">
        <f t="shared" si="1"/>
        <v>#DIV/0!</v>
      </c>
    </row>
    <row r="23" spans="2:16" x14ac:dyDescent="0.25">
      <c r="B23" s="53">
        <v>10</v>
      </c>
      <c r="C23" s="46"/>
      <c r="D23" s="125"/>
      <c r="E23" s="125"/>
      <c r="F23" s="125"/>
      <c r="G23" s="125"/>
      <c r="H23" s="125"/>
      <c r="I23" s="125"/>
      <c r="J23" s="125"/>
      <c r="K23" s="92"/>
      <c r="L23" s="92"/>
      <c r="M23" s="57" t="e">
        <f t="shared" si="0"/>
        <v>#DIV/0!</v>
      </c>
      <c r="N23" s="92"/>
      <c r="O23" s="94"/>
      <c r="P23" s="96" t="e">
        <f t="shared" si="1"/>
        <v>#DIV/0!</v>
      </c>
    </row>
    <row r="24" spans="2:16" x14ac:dyDescent="0.25">
      <c r="B24" s="53">
        <v>11</v>
      </c>
      <c r="C24" s="46"/>
      <c r="D24" s="116"/>
      <c r="E24" s="116"/>
      <c r="F24" s="116"/>
      <c r="G24" s="116"/>
      <c r="H24" s="116"/>
      <c r="I24" s="116"/>
      <c r="J24" s="116"/>
      <c r="K24" s="92"/>
      <c r="L24" s="92"/>
      <c r="M24" s="57" t="e">
        <f t="shared" si="0"/>
        <v>#DIV/0!</v>
      </c>
      <c r="N24" s="92"/>
      <c r="O24" s="94"/>
      <c r="P24" s="96" t="e">
        <f t="shared" si="1"/>
        <v>#DIV/0!</v>
      </c>
    </row>
    <row r="25" spans="2:16" x14ac:dyDescent="0.25">
      <c r="B25" s="54">
        <v>12</v>
      </c>
      <c r="C25" s="46"/>
      <c r="D25" s="116"/>
      <c r="E25" s="116"/>
      <c r="F25" s="116"/>
      <c r="G25" s="116"/>
      <c r="H25" s="116"/>
      <c r="I25" s="116"/>
      <c r="J25" s="116"/>
      <c r="K25" s="92"/>
      <c r="L25" s="92"/>
      <c r="M25" s="57" t="e">
        <f t="shared" si="0"/>
        <v>#DIV/0!</v>
      </c>
      <c r="N25" s="92"/>
      <c r="O25" s="94"/>
      <c r="P25" s="96" t="e">
        <f t="shared" si="1"/>
        <v>#DIV/0!</v>
      </c>
    </row>
    <row r="26" spans="2:16" x14ac:dyDescent="0.25">
      <c r="B26" s="53">
        <v>13</v>
      </c>
      <c r="C26" s="46"/>
      <c r="D26" s="116"/>
      <c r="E26" s="116"/>
      <c r="F26" s="116"/>
      <c r="G26" s="116"/>
      <c r="H26" s="116"/>
      <c r="I26" s="116"/>
      <c r="J26" s="116"/>
      <c r="K26" s="92"/>
      <c r="L26" s="92"/>
      <c r="M26" s="57" t="e">
        <f t="shared" si="0"/>
        <v>#DIV/0!</v>
      </c>
      <c r="N26" s="92"/>
      <c r="O26" s="94"/>
      <c r="P26" s="96" t="e">
        <f t="shared" si="1"/>
        <v>#DIV/0!</v>
      </c>
    </row>
    <row r="27" spans="2:16" x14ac:dyDescent="0.25">
      <c r="B27" s="53">
        <v>14</v>
      </c>
      <c r="C27" s="46"/>
      <c r="D27" s="116"/>
      <c r="E27" s="116"/>
      <c r="F27" s="116"/>
      <c r="G27" s="116"/>
      <c r="H27" s="116"/>
      <c r="I27" s="116"/>
      <c r="J27" s="116"/>
      <c r="K27" s="92"/>
      <c r="L27" s="92"/>
      <c r="M27" s="57" t="e">
        <f t="shared" si="0"/>
        <v>#DIV/0!</v>
      </c>
      <c r="N27" s="92"/>
      <c r="O27" s="94"/>
      <c r="P27" s="96" t="e">
        <f t="shared" si="1"/>
        <v>#DIV/0!</v>
      </c>
    </row>
    <row r="28" spans="2:16" x14ac:dyDescent="0.25">
      <c r="B28" s="54">
        <v>15</v>
      </c>
      <c r="C28" s="46"/>
      <c r="D28" s="116"/>
      <c r="E28" s="116"/>
      <c r="F28" s="116"/>
      <c r="G28" s="116"/>
      <c r="H28" s="116"/>
      <c r="I28" s="116"/>
      <c r="J28" s="116"/>
      <c r="K28" s="92"/>
      <c r="L28" s="92"/>
      <c r="M28" s="57" t="e">
        <f t="shared" si="0"/>
        <v>#DIV/0!</v>
      </c>
      <c r="N28" s="92"/>
      <c r="O28" s="94"/>
      <c r="P28" s="96" t="e">
        <f t="shared" si="1"/>
        <v>#DIV/0!</v>
      </c>
    </row>
    <row r="29" spans="2:16" x14ac:dyDescent="0.25">
      <c r="B29" s="53">
        <v>16</v>
      </c>
      <c r="C29" s="46"/>
      <c r="D29" s="116"/>
      <c r="E29" s="116"/>
      <c r="F29" s="116"/>
      <c r="G29" s="116"/>
      <c r="H29" s="116"/>
      <c r="I29" s="116"/>
      <c r="J29" s="116"/>
      <c r="K29" s="92"/>
      <c r="L29" s="92"/>
      <c r="M29" s="57" t="e">
        <f t="shared" si="0"/>
        <v>#DIV/0!</v>
      </c>
      <c r="N29" s="92"/>
      <c r="O29" s="94"/>
      <c r="P29" s="96" t="e">
        <f t="shared" si="1"/>
        <v>#DIV/0!</v>
      </c>
    </row>
    <row r="30" spans="2:16" x14ac:dyDescent="0.25">
      <c r="B30" s="53">
        <v>17</v>
      </c>
      <c r="C30" s="46"/>
      <c r="D30" s="116"/>
      <c r="E30" s="116"/>
      <c r="F30" s="116"/>
      <c r="G30" s="116"/>
      <c r="H30" s="116"/>
      <c r="I30" s="116"/>
      <c r="J30" s="116"/>
      <c r="K30" s="92"/>
      <c r="L30" s="92"/>
      <c r="M30" s="57" t="e">
        <f t="shared" si="0"/>
        <v>#DIV/0!</v>
      </c>
      <c r="N30" s="92"/>
      <c r="O30" s="94"/>
      <c r="P30" s="96" t="e">
        <f t="shared" si="1"/>
        <v>#DIV/0!</v>
      </c>
    </row>
    <row r="31" spans="2:16" x14ac:dyDescent="0.25">
      <c r="B31" s="54">
        <v>18</v>
      </c>
      <c r="C31" s="46"/>
      <c r="D31" s="116"/>
      <c r="E31" s="116"/>
      <c r="F31" s="116"/>
      <c r="G31" s="116"/>
      <c r="H31" s="116"/>
      <c r="I31" s="116"/>
      <c r="J31" s="116"/>
      <c r="K31" s="92"/>
      <c r="L31" s="92"/>
      <c r="M31" s="57" t="e">
        <f t="shared" si="0"/>
        <v>#DIV/0!</v>
      </c>
      <c r="N31" s="92"/>
      <c r="O31" s="94"/>
      <c r="P31" s="96" t="e">
        <f t="shared" si="1"/>
        <v>#DIV/0!</v>
      </c>
    </row>
    <row r="32" spans="2:16" x14ac:dyDescent="0.25">
      <c r="B32" s="53">
        <v>19</v>
      </c>
      <c r="C32" s="46"/>
      <c r="D32" s="116"/>
      <c r="E32" s="116"/>
      <c r="F32" s="116"/>
      <c r="G32" s="116"/>
      <c r="H32" s="116"/>
      <c r="I32" s="116"/>
      <c r="J32" s="116"/>
      <c r="K32" s="92"/>
      <c r="L32" s="92"/>
      <c r="M32" s="57" t="e">
        <f t="shared" si="0"/>
        <v>#DIV/0!</v>
      </c>
      <c r="N32" s="92"/>
      <c r="O32" s="94"/>
      <c r="P32" s="96" t="e">
        <f t="shared" si="1"/>
        <v>#DIV/0!</v>
      </c>
    </row>
    <row r="33" spans="2:16" ht="15.75" thickBot="1" x14ac:dyDescent="0.3">
      <c r="B33" s="55">
        <v>20</v>
      </c>
      <c r="C33" s="47"/>
      <c r="D33" s="118"/>
      <c r="E33" s="118"/>
      <c r="F33" s="118"/>
      <c r="G33" s="118"/>
      <c r="H33" s="118"/>
      <c r="I33" s="118"/>
      <c r="J33" s="118"/>
      <c r="K33" s="93"/>
      <c r="L33" s="93"/>
      <c r="M33" s="60" t="e">
        <f t="shared" si="0"/>
        <v>#DIV/0!</v>
      </c>
      <c r="N33" s="93"/>
      <c r="O33" s="95"/>
      <c r="P33" s="97" t="e">
        <f t="shared" si="1"/>
        <v>#DIV/0!</v>
      </c>
    </row>
    <row r="35" spans="2:16" x14ac:dyDescent="0.25">
      <c r="B35" s="119" t="s">
        <v>119</v>
      </c>
      <c r="C35" s="119"/>
      <c r="D35" s="79">
        <f>SUM(N14:N33)</f>
        <v>0</v>
      </c>
      <c r="E35" s="79"/>
      <c r="F35" s="52"/>
      <c r="G35" s="52"/>
      <c r="H35" s="119" t="s">
        <v>120</v>
      </c>
      <c r="I35" s="119"/>
      <c r="J35" s="119"/>
      <c r="K35" s="63">
        <f>SUM(O14:O33)</f>
        <v>0</v>
      </c>
      <c r="L35" s="52"/>
      <c r="M35" s="119" t="s">
        <v>121</v>
      </c>
      <c r="N35" s="119"/>
      <c r="O35" s="124">
        <f>D35+K35</f>
        <v>0</v>
      </c>
      <c r="P35" s="124">
        <f>D35+K35</f>
        <v>0</v>
      </c>
    </row>
    <row r="37" spans="2:16" ht="21" x14ac:dyDescent="0.25">
      <c r="B37" s="117" t="s">
        <v>50</v>
      </c>
      <c r="C37" s="117"/>
      <c r="D37" s="10"/>
      <c r="E37" s="10"/>
      <c r="F37" s="10"/>
      <c r="G37" s="10"/>
      <c r="H37" s="117" t="s">
        <v>49</v>
      </c>
      <c r="I37" s="117"/>
    </row>
    <row r="38" spans="2:16" ht="21" x14ac:dyDescent="0.25">
      <c r="B38" s="117"/>
      <c r="C38" s="117"/>
      <c r="D38" s="10"/>
      <c r="E38" s="10"/>
      <c r="F38" s="10"/>
      <c r="G38" s="10"/>
      <c r="H38" s="117"/>
      <c r="I38" s="117"/>
    </row>
  </sheetData>
  <sheetProtection sheet="1" objects="1" scenarios="1"/>
  <mergeCells count="39">
    <mergeCell ref="M35:N35"/>
    <mergeCell ref="O35:P35"/>
    <mergeCell ref="D23:J23"/>
    <mergeCell ref="D24:J24"/>
    <mergeCell ref="B9:P9"/>
    <mergeCell ref="N10:O10"/>
    <mergeCell ref="P10:P11"/>
    <mergeCell ref="K10:K11"/>
    <mergeCell ref="L10:L11"/>
    <mergeCell ref="M10:M11"/>
    <mergeCell ref="B10:B11"/>
    <mergeCell ref="C10:C11"/>
    <mergeCell ref="D20:J20"/>
    <mergeCell ref="D21:J21"/>
    <mergeCell ref="D22:J22"/>
    <mergeCell ref="D15:J15"/>
    <mergeCell ref="B1:F1"/>
    <mergeCell ref="B5:P7"/>
    <mergeCell ref="D10:J11"/>
    <mergeCell ref="D32:J32"/>
    <mergeCell ref="D27:J27"/>
    <mergeCell ref="D28:J28"/>
    <mergeCell ref="D29:J29"/>
    <mergeCell ref="D30:J30"/>
    <mergeCell ref="D31:J31"/>
    <mergeCell ref="D25:J25"/>
    <mergeCell ref="D26:J26"/>
    <mergeCell ref="D12:J12"/>
    <mergeCell ref="D14:J14"/>
    <mergeCell ref="D16:J16"/>
    <mergeCell ref="D17:J17"/>
    <mergeCell ref="D18:J18"/>
    <mergeCell ref="D13:J13"/>
    <mergeCell ref="D19:J19"/>
    <mergeCell ref="H37:I38"/>
    <mergeCell ref="B37:C38"/>
    <mergeCell ref="D33:J33"/>
    <mergeCell ref="B35:C35"/>
    <mergeCell ref="H35:J35"/>
  </mergeCells>
  <conditionalFormatting sqref="C12:J12">
    <cfRule type="containsBlanks" dxfId="16" priority="7">
      <formula>LEN(TRIM(C12))=0</formula>
    </cfRule>
  </conditionalFormatting>
  <conditionalFormatting sqref="M14:M33">
    <cfRule type="containsErrors" dxfId="15" priority="6">
      <formula>ISERROR(M14)</formula>
    </cfRule>
  </conditionalFormatting>
  <conditionalFormatting sqref="P14:P33">
    <cfRule type="containsErrors" dxfId="14" priority="8">
      <formula>ISERROR(P14)</formula>
    </cfRule>
  </conditionalFormatting>
  <conditionalFormatting sqref="C13:J13">
    <cfRule type="containsBlanks" dxfId="13" priority="1">
      <formula>LEN(TRIM(C13))=0</formula>
    </cfRule>
  </conditionalFormatting>
  <hyperlinks>
    <hyperlink ref="H37:I38" location="'2. Contractual '!A1" display="Continue"/>
    <hyperlink ref="B37:C38" location="Consulting!Print_Area" display="Continue"/>
    <hyperlink ref="B37:C38" location="Intro!A1" display="Back to the Beginning"/>
  </hyperlinks>
  <pageMargins left="0.7" right="0.7" top="0.75" bottom="0.75" header="0.3" footer="0.3"/>
  <pageSetup scale="99" orientation="portrait" r:id="rId1"/>
  <ignoredErrors>
    <ignoredError sqref="M14:M33 P14:P33" evalError="1"/>
    <ignoredError sqref="K35 D3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0</xdr:col>
                    <xdr:colOff>314325</xdr:colOff>
                    <xdr:row>0</xdr:row>
                    <xdr:rowOff>0</xdr:rowOff>
                  </from>
                  <to>
                    <xdr:col>3</xdr:col>
                    <xdr:colOff>57150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N38"/>
  <sheetViews>
    <sheetView showGridLines="0" showRowColHeaders="0" workbookViewId="0">
      <selection activeCell="O13" sqref="O13"/>
    </sheetView>
  </sheetViews>
  <sheetFormatPr defaultRowHeight="15" x14ac:dyDescent="0.25"/>
  <cols>
    <col min="1" max="1" width="5" style="5" customWidth="1"/>
    <col min="2" max="2" width="17.140625" style="5" customWidth="1"/>
    <col min="3" max="3" width="9.140625" style="5"/>
    <col min="4" max="4" width="34.5703125" style="5" customWidth="1"/>
    <col min="5" max="5" width="11.5703125" style="5" customWidth="1"/>
    <col min="6" max="6" width="20.7109375" style="5" customWidth="1"/>
    <col min="7" max="7" width="11.140625" style="5" customWidth="1"/>
    <col min="8" max="8" width="20.7109375" style="5" customWidth="1"/>
    <col min="9" max="9" width="11" style="5" customWidth="1"/>
    <col min="10" max="10" width="20.7109375" style="5" customWidth="1"/>
    <col min="11" max="11" width="39.5703125" style="5" customWidth="1"/>
    <col min="12" max="13" width="16" style="5" customWidth="1"/>
    <col min="14" max="14" width="23.28515625" style="5" bestFit="1" customWidth="1"/>
    <col min="15" max="16384" width="9.140625" style="5"/>
  </cols>
  <sheetData>
    <row r="1" spans="2:14" s="3" customFormat="1" ht="27" x14ac:dyDescent="0.4">
      <c r="B1" s="111" t="s">
        <v>0</v>
      </c>
      <c r="C1" s="111"/>
      <c r="D1" s="111"/>
      <c r="E1" s="111"/>
      <c r="F1" s="111"/>
      <c r="G1" s="111"/>
    </row>
    <row r="2" spans="2:14" ht="19.5" x14ac:dyDescent="0.25">
      <c r="B2" s="48" t="s">
        <v>69</v>
      </c>
      <c r="C2" s="48"/>
      <c r="D2" s="48"/>
      <c r="E2" s="48"/>
      <c r="F2" s="48"/>
      <c r="G2" s="4"/>
    </row>
    <row r="3" spans="2:14" x14ac:dyDescent="0.25">
      <c r="M3" s="6"/>
    </row>
    <row r="4" spans="2:14" x14ac:dyDescent="0.25">
      <c r="B4" s="9" t="s">
        <v>83</v>
      </c>
    </row>
    <row r="5" spans="2:14" ht="15" customHeight="1" x14ac:dyDescent="0.25">
      <c r="B5" s="120" t="s">
        <v>85</v>
      </c>
      <c r="C5" s="120"/>
      <c r="D5" s="120"/>
      <c r="E5" s="120"/>
      <c r="F5" s="120"/>
      <c r="G5" s="120"/>
      <c r="H5" s="120"/>
      <c r="I5" s="120"/>
      <c r="J5" s="120"/>
      <c r="K5" s="120"/>
      <c r="L5" s="120"/>
      <c r="M5" s="120"/>
    </row>
    <row r="6" spans="2:14" x14ac:dyDescent="0.25">
      <c r="B6" s="120"/>
      <c r="C6" s="120"/>
      <c r="D6" s="120"/>
      <c r="E6" s="120"/>
      <c r="F6" s="120"/>
      <c r="G6" s="120"/>
      <c r="H6" s="120"/>
      <c r="I6" s="120"/>
      <c r="J6" s="120"/>
      <c r="K6" s="120"/>
      <c r="L6" s="120"/>
      <c r="M6" s="120"/>
    </row>
    <row r="7" spans="2:14" ht="15.75" thickBot="1" x14ac:dyDescent="0.3">
      <c r="B7" s="121"/>
      <c r="C7" s="121"/>
      <c r="D7" s="121"/>
      <c r="E7" s="121"/>
      <c r="F7" s="121"/>
      <c r="G7" s="121"/>
      <c r="H7" s="121"/>
      <c r="I7" s="121"/>
      <c r="J7" s="121"/>
      <c r="K7" s="121"/>
      <c r="L7" s="121"/>
      <c r="M7" s="121"/>
    </row>
    <row r="9" spans="2:14" ht="15.75" customHeight="1" thickBot="1" x14ac:dyDescent="0.3">
      <c r="B9" s="126" t="s">
        <v>94</v>
      </c>
      <c r="C9" s="126"/>
      <c r="D9" s="126"/>
      <c r="E9" s="126"/>
      <c r="F9" s="126"/>
      <c r="G9" s="126"/>
      <c r="H9" s="126"/>
      <c r="I9" s="126"/>
      <c r="J9" s="126"/>
      <c r="K9" s="126"/>
      <c r="L9" s="126"/>
      <c r="M9" s="126"/>
      <c r="N9" s="126"/>
    </row>
    <row r="10" spans="2:14" x14ac:dyDescent="0.25">
      <c r="B10" s="136" t="s">
        <v>77</v>
      </c>
      <c r="C10" s="138" t="s">
        <v>84</v>
      </c>
      <c r="D10" s="139"/>
      <c r="E10" s="142" t="s">
        <v>71</v>
      </c>
      <c r="F10" s="122"/>
      <c r="G10" s="122"/>
      <c r="H10" s="122"/>
      <c r="I10" s="122"/>
      <c r="J10" s="122"/>
      <c r="K10" s="122"/>
      <c r="L10" s="145" t="s">
        <v>74</v>
      </c>
      <c r="M10" s="146"/>
    </row>
    <row r="11" spans="2:14" ht="15.75" thickBot="1" x14ac:dyDescent="0.3">
      <c r="B11" s="137"/>
      <c r="C11" s="140"/>
      <c r="D11" s="141"/>
      <c r="E11" s="143"/>
      <c r="F11" s="123"/>
      <c r="G11" s="123"/>
      <c r="H11" s="123"/>
      <c r="I11" s="123"/>
      <c r="J11" s="123"/>
      <c r="K11" s="144"/>
      <c r="L11" s="61" t="s">
        <v>116</v>
      </c>
      <c r="M11" s="77" t="s">
        <v>117</v>
      </c>
    </row>
    <row r="12" spans="2:14" x14ac:dyDescent="0.25">
      <c r="B12" s="59" t="s">
        <v>78</v>
      </c>
      <c r="C12" s="134" t="s">
        <v>86</v>
      </c>
      <c r="D12" s="134"/>
      <c r="E12" s="115" t="s">
        <v>87</v>
      </c>
      <c r="F12" s="115"/>
      <c r="G12" s="115"/>
      <c r="H12" s="115"/>
      <c r="I12" s="115"/>
      <c r="J12" s="115"/>
      <c r="K12" s="115"/>
      <c r="L12" s="56">
        <v>25000</v>
      </c>
      <c r="M12" s="56">
        <v>25000</v>
      </c>
    </row>
    <row r="13" spans="2:14" x14ac:dyDescent="0.25">
      <c r="B13" s="59" t="s">
        <v>78</v>
      </c>
      <c r="C13" s="134" t="s">
        <v>132</v>
      </c>
      <c r="D13" s="134"/>
      <c r="E13" s="115" t="s">
        <v>133</v>
      </c>
      <c r="F13" s="115"/>
      <c r="G13" s="115"/>
      <c r="H13" s="115"/>
      <c r="I13" s="115"/>
      <c r="J13" s="115"/>
      <c r="K13" s="115"/>
      <c r="L13" s="56">
        <v>2000</v>
      </c>
      <c r="M13" s="56">
        <v>2000</v>
      </c>
    </row>
    <row r="14" spans="2:14" x14ac:dyDescent="0.25">
      <c r="B14" s="53">
        <v>1</v>
      </c>
      <c r="C14" s="135"/>
      <c r="D14" s="135"/>
      <c r="E14" s="116"/>
      <c r="F14" s="116"/>
      <c r="G14" s="116"/>
      <c r="H14" s="116"/>
      <c r="I14" s="116"/>
      <c r="J14" s="116"/>
      <c r="K14" s="116"/>
      <c r="L14" s="92"/>
      <c r="M14" s="92"/>
    </row>
    <row r="15" spans="2:14" x14ac:dyDescent="0.25">
      <c r="B15" s="53">
        <v>2</v>
      </c>
      <c r="C15" s="135"/>
      <c r="D15" s="135"/>
      <c r="E15" s="116"/>
      <c r="F15" s="116"/>
      <c r="G15" s="116"/>
      <c r="H15" s="116"/>
      <c r="I15" s="116"/>
      <c r="J15" s="116"/>
      <c r="K15" s="116"/>
      <c r="L15" s="92"/>
      <c r="M15" s="92"/>
    </row>
    <row r="16" spans="2:14" x14ac:dyDescent="0.25">
      <c r="B16" s="54">
        <v>3</v>
      </c>
      <c r="C16" s="135"/>
      <c r="D16" s="135"/>
      <c r="E16" s="116"/>
      <c r="F16" s="116"/>
      <c r="G16" s="116"/>
      <c r="H16" s="116"/>
      <c r="I16" s="116"/>
      <c r="J16" s="116"/>
      <c r="K16" s="116"/>
      <c r="L16" s="92"/>
      <c r="M16" s="92"/>
    </row>
    <row r="17" spans="2:13" x14ac:dyDescent="0.25">
      <c r="B17" s="53">
        <v>4</v>
      </c>
      <c r="C17" s="135"/>
      <c r="D17" s="135"/>
      <c r="E17" s="116"/>
      <c r="F17" s="116"/>
      <c r="G17" s="116"/>
      <c r="H17" s="116"/>
      <c r="I17" s="116"/>
      <c r="J17" s="116"/>
      <c r="K17" s="116"/>
      <c r="L17" s="92"/>
      <c r="M17" s="92"/>
    </row>
    <row r="18" spans="2:13" x14ac:dyDescent="0.25">
      <c r="B18" s="53">
        <v>5</v>
      </c>
      <c r="C18" s="135"/>
      <c r="D18" s="135"/>
      <c r="E18" s="116"/>
      <c r="F18" s="116"/>
      <c r="G18" s="116"/>
      <c r="H18" s="116"/>
      <c r="I18" s="116"/>
      <c r="J18" s="116"/>
      <c r="K18" s="116"/>
      <c r="L18" s="92"/>
      <c r="M18" s="92"/>
    </row>
    <row r="19" spans="2:13" x14ac:dyDescent="0.25">
      <c r="B19" s="54">
        <v>6</v>
      </c>
      <c r="C19" s="135"/>
      <c r="D19" s="135"/>
      <c r="E19" s="116"/>
      <c r="F19" s="116"/>
      <c r="G19" s="116"/>
      <c r="H19" s="116"/>
      <c r="I19" s="116"/>
      <c r="J19" s="116"/>
      <c r="K19" s="116"/>
      <c r="L19" s="92"/>
      <c r="M19" s="92"/>
    </row>
    <row r="20" spans="2:13" x14ac:dyDescent="0.25">
      <c r="B20" s="53">
        <v>7</v>
      </c>
      <c r="C20" s="135"/>
      <c r="D20" s="135"/>
      <c r="E20" s="116"/>
      <c r="F20" s="116"/>
      <c r="G20" s="116"/>
      <c r="H20" s="116"/>
      <c r="I20" s="116"/>
      <c r="J20" s="116"/>
      <c r="K20" s="116"/>
      <c r="L20" s="92"/>
      <c r="M20" s="92"/>
    </row>
    <row r="21" spans="2:13" x14ac:dyDescent="0.25">
      <c r="B21" s="53">
        <v>8</v>
      </c>
      <c r="C21" s="135"/>
      <c r="D21" s="135"/>
      <c r="E21" s="116"/>
      <c r="F21" s="116"/>
      <c r="G21" s="116"/>
      <c r="H21" s="116"/>
      <c r="I21" s="116"/>
      <c r="J21" s="116"/>
      <c r="K21" s="116"/>
      <c r="L21" s="92"/>
      <c r="M21" s="92"/>
    </row>
    <row r="22" spans="2:13" x14ac:dyDescent="0.25">
      <c r="B22" s="54">
        <v>9</v>
      </c>
      <c r="C22" s="135"/>
      <c r="D22" s="135"/>
      <c r="E22" s="116"/>
      <c r="F22" s="116"/>
      <c r="G22" s="116"/>
      <c r="H22" s="116"/>
      <c r="I22" s="116"/>
      <c r="J22" s="116"/>
      <c r="K22" s="116"/>
      <c r="L22" s="92"/>
      <c r="M22" s="92"/>
    </row>
    <row r="23" spans="2:13" x14ac:dyDescent="0.25">
      <c r="B23" s="53">
        <v>10</v>
      </c>
      <c r="C23" s="135"/>
      <c r="D23" s="135"/>
      <c r="E23" s="125"/>
      <c r="F23" s="125"/>
      <c r="G23" s="125"/>
      <c r="H23" s="125"/>
      <c r="I23" s="125"/>
      <c r="J23" s="125"/>
      <c r="K23" s="125"/>
      <c r="L23" s="92"/>
      <c r="M23" s="92"/>
    </row>
    <row r="24" spans="2:13" x14ac:dyDescent="0.25">
      <c r="B24" s="53">
        <v>11</v>
      </c>
      <c r="C24" s="135"/>
      <c r="D24" s="135"/>
      <c r="E24" s="116"/>
      <c r="F24" s="116"/>
      <c r="G24" s="116"/>
      <c r="H24" s="116"/>
      <c r="I24" s="116"/>
      <c r="J24" s="116"/>
      <c r="K24" s="116"/>
      <c r="L24" s="92"/>
      <c r="M24" s="92"/>
    </row>
    <row r="25" spans="2:13" x14ac:dyDescent="0.25">
      <c r="B25" s="54">
        <v>12</v>
      </c>
      <c r="C25" s="135"/>
      <c r="D25" s="135"/>
      <c r="E25" s="116"/>
      <c r="F25" s="116"/>
      <c r="G25" s="116"/>
      <c r="H25" s="116"/>
      <c r="I25" s="116"/>
      <c r="J25" s="116"/>
      <c r="K25" s="116"/>
      <c r="L25" s="92"/>
      <c r="M25" s="92"/>
    </row>
    <row r="26" spans="2:13" x14ac:dyDescent="0.25">
      <c r="B26" s="53">
        <v>13</v>
      </c>
      <c r="C26" s="135"/>
      <c r="D26" s="135"/>
      <c r="E26" s="116"/>
      <c r="F26" s="116"/>
      <c r="G26" s="116"/>
      <c r="H26" s="116"/>
      <c r="I26" s="116"/>
      <c r="J26" s="116"/>
      <c r="K26" s="116"/>
      <c r="L26" s="92"/>
      <c r="M26" s="92"/>
    </row>
    <row r="27" spans="2:13" x14ac:dyDescent="0.25">
      <c r="B27" s="53">
        <v>14</v>
      </c>
      <c r="C27" s="135"/>
      <c r="D27" s="135"/>
      <c r="E27" s="116"/>
      <c r="F27" s="116"/>
      <c r="G27" s="116"/>
      <c r="H27" s="116"/>
      <c r="I27" s="116"/>
      <c r="J27" s="116"/>
      <c r="K27" s="116"/>
      <c r="L27" s="92"/>
      <c r="M27" s="92"/>
    </row>
    <row r="28" spans="2:13" x14ac:dyDescent="0.25">
      <c r="B28" s="54">
        <v>15</v>
      </c>
      <c r="C28" s="135"/>
      <c r="D28" s="135"/>
      <c r="E28" s="116"/>
      <c r="F28" s="116"/>
      <c r="G28" s="116"/>
      <c r="H28" s="116"/>
      <c r="I28" s="116"/>
      <c r="J28" s="116"/>
      <c r="K28" s="116"/>
      <c r="L28" s="92"/>
      <c r="M28" s="92"/>
    </row>
    <row r="29" spans="2:13" x14ac:dyDescent="0.25">
      <c r="B29" s="53">
        <v>16</v>
      </c>
      <c r="C29" s="135"/>
      <c r="D29" s="135"/>
      <c r="E29" s="116"/>
      <c r="F29" s="116"/>
      <c r="G29" s="116"/>
      <c r="H29" s="116"/>
      <c r="I29" s="116"/>
      <c r="J29" s="116"/>
      <c r="K29" s="116"/>
      <c r="L29" s="92"/>
      <c r="M29" s="92"/>
    </row>
    <row r="30" spans="2:13" x14ac:dyDescent="0.25">
      <c r="B30" s="53">
        <v>17</v>
      </c>
      <c r="C30" s="135"/>
      <c r="D30" s="135"/>
      <c r="E30" s="116"/>
      <c r="F30" s="116"/>
      <c r="G30" s="116"/>
      <c r="H30" s="116"/>
      <c r="I30" s="116"/>
      <c r="J30" s="116"/>
      <c r="K30" s="116"/>
      <c r="L30" s="92"/>
      <c r="M30" s="92"/>
    </row>
    <row r="31" spans="2:13" x14ac:dyDescent="0.25">
      <c r="B31" s="54">
        <v>18</v>
      </c>
      <c r="C31" s="135"/>
      <c r="D31" s="135"/>
      <c r="E31" s="116"/>
      <c r="F31" s="116"/>
      <c r="G31" s="116"/>
      <c r="H31" s="116"/>
      <c r="I31" s="116"/>
      <c r="J31" s="116"/>
      <c r="K31" s="116"/>
      <c r="L31" s="92"/>
      <c r="M31" s="92"/>
    </row>
    <row r="32" spans="2:13" x14ac:dyDescent="0.25">
      <c r="B32" s="53">
        <v>19</v>
      </c>
      <c r="C32" s="135"/>
      <c r="D32" s="135"/>
      <c r="E32" s="116"/>
      <c r="F32" s="116"/>
      <c r="G32" s="116"/>
      <c r="H32" s="116"/>
      <c r="I32" s="116"/>
      <c r="J32" s="116"/>
      <c r="K32" s="116"/>
      <c r="L32" s="92"/>
      <c r="M32" s="92"/>
    </row>
    <row r="33" spans="2:13" ht="15.75" thickBot="1" x14ac:dyDescent="0.3">
      <c r="B33" s="55">
        <v>20</v>
      </c>
      <c r="C33" s="147"/>
      <c r="D33" s="147"/>
      <c r="E33" s="118"/>
      <c r="F33" s="118"/>
      <c r="G33" s="118"/>
      <c r="H33" s="118"/>
      <c r="I33" s="118"/>
      <c r="J33" s="118"/>
      <c r="K33" s="118"/>
      <c r="L33" s="93"/>
      <c r="M33" s="93"/>
    </row>
    <row r="35" spans="2:13" x14ac:dyDescent="0.25">
      <c r="B35" s="75"/>
      <c r="C35" s="75"/>
      <c r="D35" s="75"/>
      <c r="E35" s="75" t="s">
        <v>119</v>
      </c>
      <c r="F35" s="50">
        <f>SUM(L14:L33)</f>
        <v>0</v>
      </c>
      <c r="G35" s="75" t="s">
        <v>122</v>
      </c>
      <c r="H35" s="50">
        <f>SUM(M14:M33)</f>
        <v>0</v>
      </c>
      <c r="I35" s="75" t="s">
        <v>121</v>
      </c>
      <c r="J35" s="50">
        <f>F35+H35</f>
        <v>0</v>
      </c>
    </row>
    <row r="37" spans="2:13" ht="21" x14ac:dyDescent="0.25">
      <c r="B37" s="117" t="s">
        <v>50</v>
      </c>
      <c r="C37" s="117"/>
      <c r="D37" s="117"/>
      <c r="E37" s="10"/>
      <c r="F37" s="10"/>
      <c r="G37" s="10"/>
      <c r="H37" s="10"/>
      <c r="I37" s="117" t="s">
        <v>49</v>
      </c>
      <c r="J37" s="117"/>
    </row>
    <row r="38" spans="2:13" ht="21" x14ac:dyDescent="0.25">
      <c r="B38" s="117"/>
      <c r="C38" s="117"/>
      <c r="D38" s="117"/>
      <c r="E38" s="10"/>
      <c r="F38" s="10"/>
      <c r="G38" s="10"/>
      <c r="H38" s="10"/>
      <c r="I38" s="117"/>
      <c r="J38" s="117"/>
    </row>
  </sheetData>
  <sheetProtection sheet="1" objects="1" scenarios="1"/>
  <mergeCells count="53">
    <mergeCell ref="B37:D38"/>
    <mergeCell ref="I37:J38"/>
    <mergeCell ref="B10:B11"/>
    <mergeCell ref="C10:D11"/>
    <mergeCell ref="E10:K11"/>
    <mergeCell ref="C32:D32"/>
    <mergeCell ref="E32:K32"/>
    <mergeCell ref="C33:D33"/>
    <mergeCell ref="E33:K33"/>
    <mergeCell ref="C29:D29"/>
    <mergeCell ref="E29:K29"/>
    <mergeCell ref="C30:D30"/>
    <mergeCell ref="E30:K30"/>
    <mergeCell ref="C31:D31"/>
    <mergeCell ref="E31:K31"/>
    <mergeCell ref="C26:D26"/>
    <mergeCell ref="E26:K26"/>
    <mergeCell ref="C27:D27"/>
    <mergeCell ref="E27:K27"/>
    <mergeCell ref="C28:D28"/>
    <mergeCell ref="E28:K28"/>
    <mergeCell ref="C23:D23"/>
    <mergeCell ref="E23:K23"/>
    <mergeCell ref="C24:D24"/>
    <mergeCell ref="E24:K24"/>
    <mergeCell ref="C25:D25"/>
    <mergeCell ref="E25:K25"/>
    <mergeCell ref="C20:D20"/>
    <mergeCell ref="E20:K20"/>
    <mergeCell ref="C21:D21"/>
    <mergeCell ref="E21:K21"/>
    <mergeCell ref="C22:D22"/>
    <mergeCell ref="E22:K22"/>
    <mergeCell ref="C17:D17"/>
    <mergeCell ref="E17:K17"/>
    <mergeCell ref="C18:D18"/>
    <mergeCell ref="E18:K18"/>
    <mergeCell ref="C19:D19"/>
    <mergeCell ref="E19:K19"/>
    <mergeCell ref="C14:D14"/>
    <mergeCell ref="E14:K14"/>
    <mergeCell ref="C15:D15"/>
    <mergeCell ref="E15:K15"/>
    <mergeCell ref="C16:D16"/>
    <mergeCell ref="E16:K16"/>
    <mergeCell ref="B1:G1"/>
    <mergeCell ref="B9:N9"/>
    <mergeCell ref="C12:D12"/>
    <mergeCell ref="E12:K12"/>
    <mergeCell ref="C13:D13"/>
    <mergeCell ref="E13:K13"/>
    <mergeCell ref="B5:M7"/>
    <mergeCell ref="L10:M10"/>
  </mergeCells>
  <conditionalFormatting sqref="C12:K12">
    <cfRule type="containsBlanks" dxfId="12" priority="4">
      <formula>LEN(TRIM(C12))=0</formula>
    </cfRule>
  </conditionalFormatting>
  <conditionalFormatting sqref="C13:K13">
    <cfRule type="containsBlanks" dxfId="11" priority="1">
      <formula>LEN(TRIM(C13))=0</formula>
    </cfRule>
  </conditionalFormatting>
  <hyperlinks>
    <hyperlink ref="I37:J38" location="'3. Travel'!A1" display="Continue"/>
    <hyperlink ref="B37:C38" location="Consulting!Print_Area" display="Continue"/>
    <hyperlink ref="B37:D38" location="Intro!A1" display="Back to the Beginning"/>
  </hyperlinks>
  <pageMargins left="0.7" right="0.7" top="0.75" bottom="0.75" header="0.3" footer="0.3"/>
  <pageSetup scale="99" orientation="portrait" r:id="rId1"/>
  <ignoredErrors>
    <ignoredError sqref="F35 H3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N43"/>
  <sheetViews>
    <sheetView showGridLines="0" showRowColHeaders="0" workbookViewId="0">
      <selection activeCell="E23" sqref="E23:K23"/>
    </sheetView>
  </sheetViews>
  <sheetFormatPr defaultRowHeight="15" x14ac:dyDescent="0.25"/>
  <cols>
    <col min="1" max="1" width="5" style="5" customWidth="1"/>
    <col min="2" max="2" width="17.140625" style="5" customWidth="1"/>
    <col min="3" max="3" width="12.5703125" style="5" customWidth="1"/>
    <col min="4" max="4" width="20.7109375" style="5" customWidth="1"/>
    <col min="5" max="5" width="12" style="5" customWidth="1"/>
    <col min="6" max="6" width="20.7109375" style="5" customWidth="1"/>
    <col min="7" max="7" width="10.5703125" style="5" customWidth="1"/>
    <col min="8" max="8" width="20.7109375" style="5" customWidth="1"/>
    <col min="9" max="9" width="9.140625" style="5"/>
    <col min="10" max="10" width="6.85546875" style="5" customWidth="1"/>
    <col min="11" max="11" width="79" style="5" customWidth="1"/>
    <col min="12" max="13" width="17" style="5" customWidth="1"/>
    <col min="14" max="14" width="23.28515625" style="5" bestFit="1" customWidth="1"/>
    <col min="15" max="16384" width="9.140625" style="5"/>
  </cols>
  <sheetData>
    <row r="1" spans="2:14" s="3" customFormat="1" ht="27" x14ac:dyDescent="0.4">
      <c r="B1" s="111" t="s">
        <v>0</v>
      </c>
      <c r="C1" s="111"/>
      <c r="D1" s="111"/>
      <c r="E1" s="111"/>
      <c r="F1" s="111"/>
      <c r="G1" s="111"/>
    </row>
    <row r="2" spans="2:14" ht="19.5" x14ac:dyDescent="0.25">
      <c r="B2" s="48" t="s">
        <v>69</v>
      </c>
      <c r="C2" s="48"/>
      <c r="D2" s="48"/>
      <c r="E2" s="48"/>
      <c r="F2" s="48"/>
      <c r="G2" s="4"/>
    </row>
    <row r="3" spans="2:14" x14ac:dyDescent="0.25">
      <c r="M3" s="6"/>
    </row>
    <row r="4" spans="2:14" x14ac:dyDescent="0.25">
      <c r="B4" s="9" t="s">
        <v>93</v>
      </c>
    </row>
    <row r="5" spans="2:14" ht="15" customHeight="1" x14ac:dyDescent="0.25">
      <c r="B5" s="120" t="s">
        <v>143</v>
      </c>
      <c r="C5" s="120"/>
      <c r="D5" s="120"/>
      <c r="E5" s="120"/>
      <c r="F5" s="120"/>
      <c r="G5" s="120"/>
      <c r="H5" s="120"/>
      <c r="I5" s="120"/>
      <c r="J5" s="120"/>
      <c r="K5" s="120"/>
      <c r="L5" s="120"/>
    </row>
    <row r="6" spans="2:14" x14ac:dyDescent="0.25">
      <c r="B6" s="120"/>
      <c r="C6" s="120"/>
      <c r="D6" s="120"/>
      <c r="E6" s="120"/>
      <c r="F6" s="120"/>
      <c r="G6" s="120"/>
      <c r="H6" s="120"/>
      <c r="I6" s="120"/>
      <c r="J6" s="120"/>
      <c r="K6" s="120"/>
      <c r="L6" s="120"/>
    </row>
    <row r="7" spans="2:14" x14ac:dyDescent="0.25">
      <c r="B7" s="120"/>
      <c r="C7" s="120"/>
      <c r="D7" s="120"/>
      <c r="E7" s="120"/>
      <c r="F7" s="120"/>
      <c r="G7" s="120"/>
      <c r="H7" s="120"/>
      <c r="I7" s="120"/>
      <c r="J7" s="120"/>
      <c r="K7" s="120"/>
      <c r="L7" s="120"/>
    </row>
    <row r="8" spans="2:14" x14ac:dyDescent="0.25">
      <c r="B8" s="120"/>
      <c r="C8" s="120"/>
      <c r="D8" s="120"/>
      <c r="E8" s="120"/>
      <c r="F8" s="120"/>
      <c r="G8" s="120"/>
      <c r="H8" s="120"/>
      <c r="I8" s="120"/>
      <c r="J8" s="120"/>
      <c r="K8" s="120"/>
      <c r="L8" s="120"/>
    </row>
    <row r="9" spans="2:14" x14ac:dyDescent="0.25">
      <c r="B9" s="120"/>
      <c r="C9" s="120"/>
      <c r="D9" s="120"/>
      <c r="E9" s="120"/>
      <c r="F9" s="120"/>
      <c r="G9" s="120"/>
      <c r="H9" s="120"/>
      <c r="I9" s="120"/>
      <c r="J9" s="120"/>
      <c r="K9" s="120"/>
      <c r="L9" s="120"/>
    </row>
    <row r="10" spans="2:14" x14ac:dyDescent="0.25">
      <c r="B10" s="120"/>
      <c r="C10" s="120"/>
      <c r="D10" s="120"/>
      <c r="E10" s="120"/>
      <c r="F10" s="120"/>
      <c r="G10" s="120"/>
      <c r="H10" s="120"/>
      <c r="I10" s="120"/>
      <c r="J10" s="120"/>
      <c r="K10" s="120"/>
      <c r="L10" s="120"/>
    </row>
    <row r="11" spans="2:14" x14ac:dyDescent="0.25">
      <c r="B11" s="120"/>
      <c r="C11" s="120"/>
      <c r="D11" s="120"/>
      <c r="E11" s="120"/>
      <c r="F11" s="120"/>
      <c r="G11" s="120"/>
      <c r="H11" s="120"/>
      <c r="I11" s="120"/>
      <c r="J11" s="120"/>
      <c r="K11" s="120"/>
      <c r="L11" s="120"/>
    </row>
    <row r="12" spans="2:14" ht="15.75" thickBot="1" x14ac:dyDescent="0.3">
      <c r="B12" s="121"/>
      <c r="C12" s="121"/>
      <c r="D12" s="121"/>
      <c r="E12" s="121"/>
      <c r="F12" s="121"/>
      <c r="G12" s="121"/>
      <c r="H12" s="121"/>
      <c r="I12" s="121"/>
      <c r="J12" s="121"/>
      <c r="K12" s="121"/>
      <c r="L12" s="121"/>
    </row>
    <row r="14" spans="2:14" ht="15.75" customHeight="1" thickBot="1" x14ac:dyDescent="0.3">
      <c r="B14" s="126" t="s">
        <v>92</v>
      </c>
      <c r="C14" s="126"/>
      <c r="D14" s="126"/>
      <c r="E14" s="126"/>
      <c r="F14" s="126"/>
      <c r="G14" s="126"/>
      <c r="H14" s="126"/>
      <c r="I14" s="126"/>
      <c r="J14" s="126"/>
      <c r="K14" s="126"/>
      <c r="L14" s="126"/>
      <c r="M14" s="126"/>
      <c r="N14" s="126"/>
    </row>
    <row r="15" spans="2:14" x14ac:dyDescent="0.25">
      <c r="B15" s="136" t="s">
        <v>77</v>
      </c>
      <c r="C15" s="138" t="s">
        <v>88</v>
      </c>
      <c r="D15" s="139"/>
      <c r="E15" s="142" t="s">
        <v>89</v>
      </c>
      <c r="F15" s="122"/>
      <c r="G15" s="122"/>
      <c r="H15" s="122"/>
      <c r="I15" s="122"/>
      <c r="J15" s="122"/>
      <c r="K15" s="122"/>
      <c r="L15" s="127" t="s">
        <v>74</v>
      </c>
      <c r="M15" s="151"/>
    </row>
    <row r="16" spans="2:14" ht="15.75" thickBot="1" x14ac:dyDescent="0.3">
      <c r="B16" s="137"/>
      <c r="C16" s="140"/>
      <c r="D16" s="141"/>
      <c r="E16" s="143"/>
      <c r="F16" s="123"/>
      <c r="G16" s="123"/>
      <c r="H16" s="123"/>
      <c r="I16" s="123"/>
      <c r="J16" s="123"/>
      <c r="K16" s="123"/>
      <c r="L16" s="74" t="s">
        <v>116</v>
      </c>
      <c r="M16" s="76" t="s">
        <v>117</v>
      </c>
    </row>
    <row r="17" spans="2:13" x14ac:dyDescent="0.25">
      <c r="B17" s="59" t="s">
        <v>78</v>
      </c>
      <c r="C17" s="134" t="s">
        <v>90</v>
      </c>
      <c r="D17" s="134"/>
      <c r="E17" s="115" t="s">
        <v>91</v>
      </c>
      <c r="F17" s="115"/>
      <c r="G17" s="115"/>
      <c r="H17" s="115"/>
      <c r="I17" s="115"/>
      <c r="J17" s="115"/>
      <c r="K17" s="148"/>
      <c r="L17" s="56">
        <v>25000</v>
      </c>
      <c r="M17" s="78">
        <v>25000</v>
      </c>
    </row>
    <row r="18" spans="2:13" x14ac:dyDescent="0.25">
      <c r="B18" s="59" t="s">
        <v>78</v>
      </c>
      <c r="C18" s="134" t="s">
        <v>134</v>
      </c>
      <c r="D18" s="134"/>
      <c r="E18" s="115" t="s">
        <v>135</v>
      </c>
      <c r="F18" s="115"/>
      <c r="G18" s="115"/>
      <c r="H18" s="115"/>
      <c r="I18" s="115"/>
      <c r="J18" s="115"/>
      <c r="K18" s="148"/>
      <c r="L18" s="56">
        <v>4000</v>
      </c>
      <c r="M18" s="78">
        <v>4000</v>
      </c>
    </row>
    <row r="19" spans="2:13" x14ac:dyDescent="0.25">
      <c r="B19" s="53">
        <v>1</v>
      </c>
      <c r="C19" s="135"/>
      <c r="D19" s="135"/>
      <c r="E19" s="116"/>
      <c r="F19" s="116"/>
      <c r="G19" s="116"/>
      <c r="H19" s="116"/>
      <c r="I19" s="116"/>
      <c r="J19" s="116"/>
      <c r="K19" s="149"/>
      <c r="L19" s="92"/>
      <c r="M19" s="99"/>
    </row>
    <row r="20" spans="2:13" x14ac:dyDescent="0.25">
      <c r="B20" s="53">
        <v>2</v>
      </c>
      <c r="C20" s="135"/>
      <c r="D20" s="135"/>
      <c r="E20" s="116"/>
      <c r="F20" s="116"/>
      <c r="G20" s="116"/>
      <c r="H20" s="116"/>
      <c r="I20" s="116"/>
      <c r="J20" s="116"/>
      <c r="K20" s="149"/>
      <c r="L20" s="92"/>
      <c r="M20" s="99"/>
    </row>
    <row r="21" spans="2:13" x14ac:dyDescent="0.25">
      <c r="B21" s="54">
        <v>3</v>
      </c>
      <c r="C21" s="135"/>
      <c r="D21" s="135"/>
      <c r="E21" s="116"/>
      <c r="F21" s="116"/>
      <c r="G21" s="116"/>
      <c r="H21" s="116"/>
      <c r="I21" s="116"/>
      <c r="J21" s="116"/>
      <c r="K21" s="149"/>
      <c r="L21" s="92"/>
      <c r="M21" s="99"/>
    </row>
    <row r="22" spans="2:13" x14ac:dyDescent="0.25">
      <c r="B22" s="53">
        <v>4</v>
      </c>
      <c r="C22" s="135"/>
      <c r="D22" s="135"/>
      <c r="E22" s="116"/>
      <c r="F22" s="116"/>
      <c r="G22" s="116"/>
      <c r="H22" s="116"/>
      <c r="I22" s="116"/>
      <c r="J22" s="116"/>
      <c r="K22" s="149"/>
      <c r="L22" s="92"/>
      <c r="M22" s="99"/>
    </row>
    <row r="23" spans="2:13" x14ac:dyDescent="0.25">
      <c r="B23" s="53">
        <v>5</v>
      </c>
      <c r="C23" s="135"/>
      <c r="D23" s="135"/>
      <c r="E23" s="116"/>
      <c r="F23" s="116"/>
      <c r="G23" s="116"/>
      <c r="H23" s="116"/>
      <c r="I23" s="116"/>
      <c r="J23" s="116"/>
      <c r="K23" s="149"/>
      <c r="L23" s="92"/>
      <c r="M23" s="99"/>
    </row>
    <row r="24" spans="2:13" x14ac:dyDescent="0.25">
      <c r="B24" s="54">
        <v>6</v>
      </c>
      <c r="C24" s="135"/>
      <c r="D24" s="135"/>
      <c r="E24" s="116"/>
      <c r="F24" s="116"/>
      <c r="G24" s="116"/>
      <c r="H24" s="116"/>
      <c r="I24" s="116"/>
      <c r="J24" s="116"/>
      <c r="K24" s="149"/>
      <c r="L24" s="92"/>
      <c r="M24" s="99"/>
    </row>
    <row r="25" spans="2:13" x14ac:dyDescent="0.25">
      <c r="B25" s="53">
        <v>7</v>
      </c>
      <c r="C25" s="135"/>
      <c r="D25" s="135"/>
      <c r="E25" s="116"/>
      <c r="F25" s="116"/>
      <c r="G25" s="116"/>
      <c r="H25" s="116"/>
      <c r="I25" s="116"/>
      <c r="J25" s="116"/>
      <c r="K25" s="149"/>
      <c r="L25" s="92"/>
      <c r="M25" s="99"/>
    </row>
    <row r="26" spans="2:13" x14ac:dyDescent="0.25">
      <c r="B26" s="53">
        <v>8</v>
      </c>
      <c r="C26" s="135"/>
      <c r="D26" s="135"/>
      <c r="E26" s="116"/>
      <c r="F26" s="116"/>
      <c r="G26" s="116"/>
      <c r="H26" s="116"/>
      <c r="I26" s="116"/>
      <c r="J26" s="116"/>
      <c r="K26" s="149"/>
      <c r="L26" s="92"/>
      <c r="M26" s="99"/>
    </row>
    <row r="27" spans="2:13" x14ac:dyDescent="0.25">
      <c r="B27" s="54">
        <v>9</v>
      </c>
      <c r="C27" s="135"/>
      <c r="D27" s="135"/>
      <c r="E27" s="116"/>
      <c r="F27" s="116"/>
      <c r="G27" s="116"/>
      <c r="H27" s="116"/>
      <c r="I27" s="116"/>
      <c r="J27" s="116"/>
      <c r="K27" s="149"/>
      <c r="L27" s="92"/>
      <c r="M27" s="99"/>
    </row>
    <row r="28" spans="2:13" x14ac:dyDescent="0.25">
      <c r="B28" s="53">
        <v>10</v>
      </c>
      <c r="C28" s="135"/>
      <c r="D28" s="135"/>
      <c r="E28" s="125"/>
      <c r="F28" s="125"/>
      <c r="G28" s="125"/>
      <c r="H28" s="125"/>
      <c r="I28" s="125"/>
      <c r="J28" s="125"/>
      <c r="K28" s="150"/>
      <c r="L28" s="92"/>
      <c r="M28" s="99"/>
    </row>
    <row r="29" spans="2:13" x14ac:dyDescent="0.25">
      <c r="B29" s="53">
        <v>11</v>
      </c>
      <c r="C29" s="135"/>
      <c r="D29" s="135"/>
      <c r="E29" s="116"/>
      <c r="F29" s="116"/>
      <c r="G29" s="116"/>
      <c r="H29" s="116"/>
      <c r="I29" s="116"/>
      <c r="J29" s="116"/>
      <c r="K29" s="149"/>
      <c r="L29" s="92"/>
      <c r="M29" s="99"/>
    </row>
    <row r="30" spans="2:13" x14ac:dyDescent="0.25">
      <c r="B30" s="54">
        <v>12</v>
      </c>
      <c r="C30" s="135"/>
      <c r="D30" s="135"/>
      <c r="E30" s="116"/>
      <c r="F30" s="116"/>
      <c r="G30" s="116"/>
      <c r="H30" s="116"/>
      <c r="I30" s="116"/>
      <c r="J30" s="116"/>
      <c r="K30" s="149"/>
      <c r="L30" s="92"/>
      <c r="M30" s="99"/>
    </row>
    <row r="31" spans="2:13" x14ac:dyDescent="0.25">
      <c r="B31" s="53">
        <v>13</v>
      </c>
      <c r="C31" s="135"/>
      <c r="D31" s="135"/>
      <c r="E31" s="116"/>
      <c r="F31" s="116"/>
      <c r="G31" s="116"/>
      <c r="H31" s="116"/>
      <c r="I31" s="116"/>
      <c r="J31" s="116"/>
      <c r="K31" s="149"/>
      <c r="L31" s="92"/>
      <c r="M31" s="99"/>
    </row>
    <row r="32" spans="2:13" x14ac:dyDescent="0.25">
      <c r="B32" s="53">
        <v>14</v>
      </c>
      <c r="C32" s="135"/>
      <c r="D32" s="135"/>
      <c r="E32" s="116"/>
      <c r="F32" s="116"/>
      <c r="G32" s="116"/>
      <c r="H32" s="116"/>
      <c r="I32" s="116"/>
      <c r="J32" s="116"/>
      <c r="K32" s="149"/>
      <c r="L32" s="92"/>
      <c r="M32" s="99"/>
    </row>
    <row r="33" spans="2:13" x14ac:dyDescent="0.25">
      <c r="B33" s="54">
        <v>15</v>
      </c>
      <c r="C33" s="135"/>
      <c r="D33" s="135"/>
      <c r="E33" s="116"/>
      <c r="F33" s="116"/>
      <c r="G33" s="116"/>
      <c r="H33" s="116"/>
      <c r="I33" s="116"/>
      <c r="J33" s="116"/>
      <c r="K33" s="149"/>
      <c r="L33" s="92"/>
      <c r="M33" s="99"/>
    </row>
    <row r="34" spans="2:13" x14ac:dyDescent="0.25">
      <c r="B34" s="53">
        <v>16</v>
      </c>
      <c r="C34" s="135"/>
      <c r="D34" s="135"/>
      <c r="E34" s="116"/>
      <c r="F34" s="116"/>
      <c r="G34" s="116"/>
      <c r="H34" s="116"/>
      <c r="I34" s="116"/>
      <c r="J34" s="116"/>
      <c r="K34" s="149"/>
      <c r="L34" s="92"/>
      <c r="M34" s="99"/>
    </row>
    <row r="35" spans="2:13" x14ac:dyDescent="0.25">
      <c r="B35" s="53">
        <v>17</v>
      </c>
      <c r="C35" s="135"/>
      <c r="D35" s="135"/>
      <c r="E35" s="116"/>
      <c r="F35" s="116"/>
      <c r="G35" s="116"/>
      <c r="H35" s="116"/>
      <c r="I35" s="116"/>
      <c r="J35" s="116"/>
      <c r="K35" s="149"/>
      <c r="L35" s="92"/>
      <c r="M35" s="99"/>
    </row>
    <row r="36" spans="2:13" x14ac:dyDescent="0.25">
      <c r="B36" s="54">
        <v>18</v>
      </c>
      <c r="C36" s="135"/>
      <c r="D36" s="135"/>
      <c r="E36" s="116"/>
      <c r="F36" s="116"/>
      <c r="G36" s="116"/>
      <c r="H36" s="116"/>
      <c r="I36" s="116"/>
      <c r="J36" s="116"/>
      <c r="K36" s="149"/>
      <c r="L36" s="92"/>
      <c r="M36" s="99"/>
    </row>
    <row r="37" spans="2:13" x14ac:dyDescent="0.25">
      <c r="B37" s="53">
        <v>19</v>
      </c>
      <c r="C37" s="135"/>
      <c r="D37" s="135"/>
      <c r="E37" s="116"/>
      <c r="F37" s="116"/>
      <c r="G37" s="116"/>
      <c r="H37" s="116"/>
      <c r="I37" s="116"/>
      <c r="J37" s="116"/>
      <c r="K37" s="149"/>
      <c r="L37" s="92"/>
      <c r="M37" s="99"/>
    </row>
    <row r="38" spans="2:13" ht="15.75" thickBot="1" x14ac:dyDescent="0.3">
      <c r="B38" s="55">
        <v>20</v>
      </c>
      <c r="C38" s="147"/>
      <c r="D38" s="147"/>
      <c r="E38" s="118"/>
      <c r="F38" s="118"/>
      <c r="G38" s="118"/>
      <c r="H38" s="118"/>
      <c r="I38" s="118"/>
      <c r="J38" s="118"/>
      <c r="K38" s="152"/>
      <c r="L38" s="93"/>
      <c r="M38" s="100"/>
    </row>
    <row r="40" spans="2:13" x14ac:dyDescent="0.25">
      <c r="C40" s="75" t="s">
        <v>119</v>
      </c>
      <c r="D40" s="50">
        <f>SUM(L19:L38)</f>
        <v>0</v>
      </c>
      <c r="E40" s="75" t="s">
        <v>122</v>
      </c>
      <c r="F40" s="50">
        <f>SUM(M19:M38)</f>
        <v>0</v>
      </c>
      <c r="G40" s="75" t="s">
        <v>121</v>
      </c>
      <c r="H40" s="50">
        <f>D40+F40</f>
        <v>0</v>
      </c>
    </row>
    <row r="42" spans="2:13" ht="21" x14ac:dyDescent="0.25">
      <c r="B42" s="117" t="s">
        <v>50</v>
      </c>
      <c r="C42" s="117"/>
      <c r="D42" s="117"/>
      <c r="E42" s="10"/>
      <c r="F42" s="10"/>
      <c r="G42" s="10"/>
      <c r="H42" s="10"/>
      <c r="I42" s="117" t="s">
        <v>49</v>
      </c>
      <c r="J42" s="117"/>
    </row>
    <row r="43" spans="2:13" ht="21" x14ac:dyDescent="0.25">
      <c r="B43" s="117"/>
      <c r="C43" s="117"/>
      <c r="D43" s="117"/>
      <c r="E43" s="10"/>
      <c r="F43" s="10"/>
      <c r="G43" s="10"/>
      <c r="H43" s="10"/>
      <c r="I43" s="117"/>
      <c r="J43" s="117"/>
    </row>
  </sheetData>
  <sheetProtection sheet="1" objects="1" scenarios="1"/>
  <mergeCells count="53">
    <mergeCell ref="B42:D43"/>
    <mergeCell ref="I42:J43"/>
    <mergeCell ref="B5:L12"/>
    <mergeCell ref="B15:B16"/>
    <mergeCell ref="C15:D16"/>
    <mergeCell ref="E15:K16"/>
    <mergeCell ref="L15:M15"/>
    <mergeCell ref="C37:D37"/>
    <mergeCell ref="E37:K37"/>
    <mergeCell ref="C38:D38"/>
    <mergeCell ref="E38:K38"/>
    <mergeCell ref="C34:D34"/>
    <mergeCell ref="E34:K34"/>
    <mergeCell ref="C35:D35"/>
    <mergeCell ref="E35:K35"/>
    <mergeCell ref="C36:D36"/>
    <mergeCell ref="E36:K36"/>
    <mergeCell ref="C31:D31"/>
    <mergeCell ref="E31:K31"/>
    <mergeCell ref="C32:D32"/>
    <mergeCell ref="E32:K32"/>
    <mergeCell ref="C33:D33"/>
    <mergeCell ref="E33:K33"/>
    <mergeCell ref="C28:D28"/>
    <mergeCell ref="E28:K28"/>
    <mergeCell ref="C29:D29"/>
    <mergeCell ref="E29:K29"/>
    <mergeCell ref="C30:D30"/>
    <mergeCell ref="E30:K30"/>
    <mergeCell ref="C25:D25"/>
    <mergeCell ref="E25:K25"/>
    <mergeCell ref="C26:D26"/>
    <mergeCell ref="E26:K26"/>
    <mergeCell ref="C27:D27"/>
    <mergeCell ref="E27:K27"/>
    <mergeCell ref="C22:D22"/>
    <mergeCell ref="E22:K22"/>
    <mergeCell ref="C23:D23"/>
    <mergeCell ref="E23:K23"/>
    <mergeCell ref="C24:D24"/>
    <mergeCell ref="E24:K24"/>
    <mergeCell ref="C19:D19"/>
    <mergeCell ref="E19:K19"/>
    <mergeCell ref="C20:D20"/>
    <mergeCell ref="E20:K20"/>
    <mergeCell ref="C21:D21"/>
    <mergeCell ref="E21:K21"/>
    <mergeCell ref="B1:G1"/>
    <mergeCell ref="B14:N14"/>
    <mergeCell ref="C17:D17"/>
    <mergeCell ref="E17:K17"/>
    <mergeCell ref="C18:D18"/>
    <mergeCell ref="E18:K18"/>
  </mergeCells>
  <conditionalFormatting sqref="C17:K17">
    <cfRule type="containsBlanks" dxfId="10" priority="2">
      <formula>LEN(TRIM(C17))=0</formula>
    </cfRule>
  </conditionalFormatting>
  <conditionalFormatting sqref="C18:K18">
    <cfRule type="containsBlanks" dxfId="9" priority="1">
      <formula>LEN(TRIM(C18))=0</formula>
    </cfRule>
  </conditionalFormatting>
  <hyperlinks>
    <hyperlink ref="I42:J43" location="'4.  Equipment'!A1" display="Continue"/>
    <hyperlink ref="B42:C43" location="Consulting!Print_Area" display="Continue"/>
    <hyperlink ref="B42:D43" location="Intro!A1" display="Back to the Beginning"/>
  </hyperlinks>
  <pageMargins left="0.7" right="0.7" top="0.75" bottom="0.75" header="0.3" footer="0.3"/>
  <pageSetup scale="99" orientation="portrait" r:id="rId1"/>
  <ignoredErrors>
    <ignoredError sqref="D40 F4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N42"/>
  <sheetViews>
    <sheetView showGridLines="0" showRowColHeaders="0" workbookViewId="0">
      <selection activeCell="E27" sqref="E27:K27"/>
    </sheetView>
  </sheetViews>
  <sheetFormatPr defaultRowHeight="15" x14ac:dyDescent="0.25"/>
  <cols>
    <col min="1" max="1" width="5" style="5" customWidth="1"/>
    <col min="2" max="2" width="17.140625" style="5" customWidth="1"/>
    <col min="3" max="3" width="12.42578125" style="5" customWidth="1"/>
    <col min="4" max="4" width="20.7109375" style="5" customWidth="1"/>
    <col min="5" max="5" width="13.7109375" style="5" customWidth="1"/>
    <col min="6" max="6" width="20.7109375" style="5" customWidth="1"/>
    <col min="7" max="7" width="11.7109375" style="5" customWidth="1"/>
    <col min="8" max="8" width="20.7109375" style="5" customWidth="1"/>
    <col min="9" max="9" width="9.140625" style="5"/>
    <col min="10" max="10" width="6.85546875" style="5" customWidth="1"/>
    <col min="11" max="11" width="79" style="5" customWidth="1"/>
    <col min="12" max="13" width="16" style="5" customWidth="1"/>
    <col min="14" max="14" width="23.28515625" style="5" bestFit="1" customWidth="1"/>
    <col min="15" max="16384" width="9.140625" style="5"/>
  </cols>
  <sheetData>
    <row r="1" spans="2:14" s="3" customFormat="1" ht="27" x14ac:dyDescent="0.4">
      <c r="B1" s="111" t="s">
        <v>0</v>
      </c>
      <c r="C1" s="111"/>
      <c r="D1" s="111"/>
      <c r="E1" s="111"/>
      <c r="F1" s="111"/>
      <c r="G1" s="111"/>
    </row>
    <row r="2" spans="2:14" ht="19.5" x14ac:dyDescent="0.25">
      <c r="B2" s="48" t="s">
        <v>69</v>
      </c>
      <c r="C2" s="48"/>
      <c r="D2" s="48"/>
      <c r="E2" s="48"/>
      <c r="F2" s="48"/>
      <c r="G2" s="4"/>
    </row>
    <row r="3" spans="2:14" x14ac:dyDescent="0.25">
      <c r="M3" s="6"/>
    </row>
    <row r="4" spans="2:14" x14ac:dyDescent="0.25">
      <c r="B4" s="9" t="s">
        <v>99</v>
      </c>
    </row>
    <row r="5" spans="2:14" ht="15" customHeight="1" x14ac:dyDescent="0.25">
      <c r="B5" s="120" t="s">
        <v>95</v>
      </c>
      <c r="C5" s="120"/>
      <c r="D5" s="120"/>
      <c r="E5" s="120"/>
      <c r="F5" s="120"/>
      <c r="G5" s="120"/>
      <c r="H5" s="120"/>
      <c r="I5" s="120"/>
      <c r="J5" s="120"/>
      <c r="K5" s="120"/>
      <c r="L5" s="120"/>
    </row>
    <row r="6" spans="2:14" x14ac:dyDescent="0.25">
      <c r="B6" s="120"/>
      <c r="C6" s="120"/>
      <c r="D6" s="120"/>
      <c r="E6" s="120"/>
      <c r="F6" s="120"/>
      <c r="G6" s="120"/>
      <c r="H6" s="120"/>
      <c r="I6" s="120"/>
      <c r="J6" s="120"/>
      <c r="K6" s="120"/>
      <c r="L6" s="120"/>
    </row>
    <row r="7" spans="2:14" x14ac:dyDescent="0.25">
      <c r="B7" s="120"/>
      <c r="C7" s="120"/>
      <c r="D7" s="120"/>
      <c r="E7" s="120"/>
      <c r="F7" s="120"/>
      <c r="G7" s="120"/>
      <c r="H7" s="120"/>
      <c r="I7" s="120"/>
      <c r="J7" s="120"/>
      <c r="K7" s="120"/>
      <c r="L7" s="120"/>
    </row>
    <row r="8" spans="2:14" x14ac:dyDescent="0.25">
      <c r="B8" s="120"/>
      <c r="C8" s="120"/>
      <c r="D8" s="120"/>
      <c r="E8" s="120"/>
      <c r="F8" s="120"/>
      <c r="G8" s="120"/>
      <c r="H8" s="120"/>
      <c r="I8" s="120"/>
      <c r="J8" s="120"/>
      <c r="K8" s="120"/>
      <c r="L8" s="120"/>
    </row>
    <row r="9" spans="2:14" x14ac:dyDescent="0.25">
      <c r="B9" s="120"/>
      <c r="C9" s="120"/>
      <c r="D9" s="120"/>
      <c r="E9" s="120"/>
      <c r="F9" s="120"/>
      <c r="G9" s="120"/>
      <c r="H9" s="120"/>
      <c r="I9" s="120"/>
      <c r="J9" s="120"/>
      <c r="K9" s="120"/>
      <c r="L9" s="120"/>
    </row>
    <row r="10" spans="2:14" x14ac:dyDescent="0.25">
      <c r="B10" s="120"/>
      <c r="C10" s="120"/>
      <c r="D10" s="120"/>
      <c r="E10" s="120"/>
      <c r="F10" s="120"/>
      <c r="G10" s="120"/>
      <c r="H10" s="120"/>
      <c r="I10" s="120"/>
      <c r="J10" s="120"/>
      <c r="K10" s="120"/>
      <c r="L10" s="120"/>
    </row>
    <row r="11" spans="2:14" x14ac:dyDescent="0.25">
      <c r="B11" s="120"/>
      <c r="C11" s="120"/>
      <c r="D11" s="120"/>
      <c r="E11" s="120"/>
      <c r="F11" s="120"/>
      <c r="G11" s="120"/>
      <c r="H11" s="120"/>
      <c r="I11" s="120"/>
      <c r="J11" s="120"/>
      <c r="K11" s="120"/>
      <c r="L11" s="120"/>
    </row>
    <row r="12" spans="2:14" ht="15.75" thickBot="1" x14ac:dyDescent="0.3">
      <c r="B12" s="121"/>
      <c r="C12" s="121"/>
      <c r="D12" s="121"/>
      <c r="E12" s="121"/>
      <c r="F12" s="121"/>
      <c r="G12" s="121"/>
      <c r="H12" s="121"/>
      <c r="I12" s="121"/>
      <c r="J12" s="121"/>
      <c r="K12" s="121"/>
      <c r="L12" s="121"/>
    </row>
    <row r="14" spans="2:14" ht="15.75" customHeight="1" thickBot="1" x14ac:dyDescent="0.3">
      <c r="B14" s="126" t="s">
        <v>96</v>
      </c>
      <c r="C14" s="126"/>
      <c r="D14" s="126"/>
      <c r="E14" s="126"/>
      <c r="F14" s="126"/>
      <c r="G14" s="126"/>
      <c r="H14" s="126"/>
      <c r="I14" s="126"/>
      <c r="J14" s="126"/>
      <c r="K14" s="126"/>
      <c r="L14" s="126"/>
      <c r="M14" s="126"/>
      <c r="N14" s="126"/>
    </row>
    <row r="15" spans="2:14" x14ac:dyDescent="0.25">
      <c r="B15" s="136" t="s">
        <v>77</v>
      </c>
      <c r="C15" s="138" t="s">
        <v>97</v>
      </c>
      <c r="D15" s="139"/>
      <c r="E15" s="142" t="s">
        <v>98</v>
      </c>
      <c r="F15" s="122"/>
      <c r="G15" s="122"/>
      <c r="H15" s="122"/>
      <c r="I15" s="122"/>
      <c r="J15" s="122"/>
      <c r="K15" s="122"/>
      <c r="L15" s="127" t="s">
        <v>74</v>
      </c>
      <c r="M15" s="151"/>
    </row>
    <row r="16" spans="2:14" ht="15.75" thickBot="1" x14ac:dyDescent="0.3">
      <c r="B16" s="137"/>
      <c r="C16" s="140"/>
      <c r="D16" s="141"/>
      <c r="E16" s="143"/>
      <c r="F16" s="123"/>
      <c r="G16" s="123"/>
      <c r="H16" s="123"/>
      <c r="I16" s="123"/>
      <c r="J16" s="123"/>
      <c r="K16" s="123"/>
      <c r="L16" s="74" t="s">
        <v>116</v>
      </c>
      <c r="M16" s="76" t="s">
        <v>117</v>
      </c>
    </row>
    <row r="17" spans="2:13" x14ac:dyDescent="0.25">
      <c r="B17" s="59" t="s">
        <v>78</v>
      </c>
      <c r="C17" s="134" t="s">
        <v>128</v>
      </c>
      <c r="D17" s="134"/>
      <c r="E17" s="115" t="s">
        <v>129</v>
      </c>
      <c r="F17" s="115"/>
      <c r="G17" s="115"/>
      <c r="H17" s="115"/>
      <c r="I17" s="115"/>
      <c r="J17" s="115"/>
      <c r="K17" s="148"/>
      <c r="L17" s="56">
        <v>1500</v>
      </c>
      <c r="M17" s="78">
        <v>0</v>
      </c>
    </row>
    <row r="18" spans="2:13" x14ac:dyDescent="0.25">
      <c r="B18" s="53">
        <v>1</v>
      </c>
      <c r="C18" s="135"/>
      <c r="D18" s="135"/>
      <c r="E18" s="116"/>
      <c r="F18" s="116"/>
      <c r="G18" s="116"/>
      <c r="H18" s="116"/>
      <c r="I18" s="116"/>
      <c r="J18" s="116"/>
      <c r="K18" s="149"/>
      <c r="L18" s="92"/>
      <c r="M18" s="99"/>
    </row>
    <row r="19" spans="2:13" x14ac:dyDescent="0.25">
      <c r="B19" s="53">
        <v>2</v>
      </c>
      <c r="C19" s="135"/>
      <c r="D19" s="135"/>
      <c r="E19" s="116"/>
      <c r="F19" s="116"/>
      <c r="G19" s="116"/>
      <c r="H19" s="116"/>
      <c r="I19" s="116"/>
      <c r="J19" s="116"/>
      <c r="K19" s="149"/>
      <c r="L19" s="92"/>
      <c r="M19" s="99"/>
    </row>
    <row r="20" spans="2:13" x14ac:dyDescent="0.25">
      <c r="B20" s="54">
        <v>3</v>
      </c>
      <c r="C20" s="135"/>
      <c r="D20" s="135"/>
      <c r="E20" s="116"/>
      <c r="F20" s="116"/>
      <c r="G20" s="116"/>
      <c r="H20" s="116"/>
      <c r="I20" s="116"/>
      <c r="J20" s="116"/>
      <c r="K20" s="149"/>
      <c r="L20" s="92"/>
      <c r="M20" s="99"/>
    </row>
    <row r="21" spans="2:13" x14ac:dyDescent="0.25">
      <c r="B21" s="53">
        <v>4</v>
      </c>
      <c r="C21" s="135"/>
      <c r="D21" s="135"/>
      <c r="E21" s="116"/>
      <c r="F21" s="116"/>
      <c r="G21" s="116"/>
      <c r="H21" s="116"/>
      <c r="I21" s="116"/>
      <c r="J21" s="116"/>
      <c r="K21" s="149"/>
      <c r="L21" s="92"/>
      <c r="M21" s="99"/>
    </row>
    <row r="22" spans="2:13" x14ac:dyDescent="0.25">
      <c r="B22" s="53">
        <v>5</v>
      </c>
      <c r="C22" s="135"/>
      <c r="D22" s="135"/>
      <c r="E22" s="116"/>
      <c r="F22" s="116"/>
      <c r="G22" s="116"/>
      <c r="H22" s="116"/>
      <c r="I22" s="116"/>
      <c r="J22" s="116"/>
      <c r="K22" s="149"/>
      <c r="L22" s="92"/>
      <c r="M22" s="99"/>
    </row>
    <row r="23" spans="2:13" x14ac:dyDescent="0.25">
      <c r="B23" s="54">
        <v>6</v>
      </c>
      <c r="C23" s="135"/>
      <c r="D23" s="135"/>
      <c r="E23" s="116"/>
      <c r="F23" s="116"/>
      <c r="G23" s="116"/>
      <c r="H23" s="116"/>
      <c r="I23" s="116"/>
      <c r="J23" s="116"/>
      <c r="K23" s="149"/>
      <c r="L23" s="92"/>
      <c r="M23" s="99"/>
    </row>
    <row r="24" spans="2:13" x14ac:dyDescent="0.25">
      <c r="B24" s="53">
        <v>7</v>
      </c>
      <c r="C24" s="135"/>
      <c r="D24" s="135"/>
      <c r="E24" s="116"/>
      <c r="F24" s="116"/>
      <c r="G24" s="116"/>
      <c r="H24" s="116"/>
      <c r="I24" s="116"/>
      <c r="J24" s="116"/>
      <c r="K24" s="149"/>
      <c r="L24" s="92"/>
      <c r="M24" s="99"/>
    </row>
    <row r="25" spans="2:13" x14ac:dyDescent="0.25">
      <c r="B25" s="53">
        <v>8</v>
      </c>
      <c r="C25" s="135"/>
      <c r="D25" s="135"/>
      <c r="E25" s="116"/>
      <c r="F25" s="116"/>
      <c r="G25" s="116"/>
      <c r="H25" s="116"/>
      <c r="I25" s="116"/>
      <c r="J25" s="116"/>
      <c r="K25" s="149"/>
      <c r="L25" s="92"/>
      <c r="M25" s="99"/>
    </row>
    <row r="26" spans="2:13" x14ac:dyDescent="0.25">
      <c r="B26" s="54">
        <v>9</v>
      </c>
      <c r="C26" s="135"/>
      <c r="D26" s="135"/>
      <c r="E26" s="116"/>
      <c r="F26" s="116"/>
      <c r="G26" s="116"/>
      <c r="H26" s="116"/>
      <c r="I26" s="116"/>
      <c r="J26" s="116"/>
      <c r="K26" s="149"/>
      <c r="L26" s="92"/>
      <c r="M26" s="99"/>
    </row>
    <row r="27" spans="2:13" x14ac:dyDescent="0.25">
      <c r="B27" s="53">
        <v>10</v>
      </c>
      <c r="C27" s="135"/>
      <c r="D27" s="135"/>
      <c r="E27" s="125"/>
      <c r="F27" s="125"/>
      <c r="G27" s="125"/>
      <c r="H27" s="125"/>
      <c r="I27" s="125"/>
      <c r="J27" s="125"/>
      <c r="K27" s="150"/>
      <c r="L27" s="92"/>
      <c r="M27" s="99"/>
    </row>
    <row r="28" spans="2:13" x14ac:dyDescent="0.25">
      <c r="B28" s="53">
        <v>11</v>
      </c>
      <c r="C28" s="135"/>
      <c r="D28" s="135"/>
      <c r="E28" s="116"/>
      <c r="F28" s="116"/>
      <c r="G28" s="116"/>
      <c r="H28" s="116"/>
      <c r="I28" s="116"/>
      <c r="J28" s="116"/>
      <c r="K28" s="149"/>
      <c r="L28" s="92"/>
      <c r="M28" s="99"/>
    </row>
    <row r="29" spans="2:13" x14ac:dyDescent="0.25">
      <c r="B29" s="54">
        <v>12</v>
      </c>
      <c r="C29" s="135"/>
      <c r="D29" s="135"/>
      <c r="E29" s="116"/>
      <c r="F29" s="116"/>
      <c r="G29" s="116"/>
      <c r="H29" s="116"/>
      <c r="I29" s="116"/>
      <c r="J29" s="116"/>
      <c r="K29" s="149"/>
      <c r="L29" s="92"/>
      <c r="M29" s="99"/>
    </row>
    <row r="30" spans="2:13" x14ac:dyDescent="0.25">
      <c r="B30" s="53">
        <v>13</v>
      </c>
      <c r="C30" s="135"/>
      <c r="D30" s="135"/>
      <c r="E30" s="116"/>
      <c r="F30" s="116"/>
      <c r="G30" s="116"/>
      <c r="H30" s="116"/>
      <c r="I30" s="116"/>
      <c r="J30" s="116"/>
      <c r="K30" s="149"/>
      <c r="L30" s="92"/>
      <c r="M30" s="99"/>
    </row>
    <row r="31" spans="2:13" x14ac:dyDescent="0.25">
      <c r="B31" s="53">
        <v>14</v>
      </c>
      <c r="C31" s="135"/>
      <c r="D31" s="135"/>
      <c r="E31" s="116"/>
      <c r="F31" s="116"/>
      <c r="G31" s="116"/>
      <c r="H31" s="116"/>
      <c r="I31" s="116"/>
      <c r="J31" s="116"/>
      <c r="K31" s="149"/>
      <c r="L31" s="92"/>
      <c r="M31" s="99"/>
    </row>
    <row r="32" spans="2:13" x14ac:dyDescent="0.25">
      <c r="B32" s="54">
        <v>15</v>
      </c>
      <c r="C32" s="135"/>
      <c r="D32" s="135"/>
      <c r="E32" s="116"/>
      <c r="F32" s="116"/>
      <c r="G32" s="116"/>
      <c r="H32" s="116"/>
      <c r="I32" s="116"/>
      <c r="J32" s="116"/>
      <c r="K32" s="149"/>
      <c r="L32" s="92"/>
      <c r="M32" s="99"/>
    </row>
    <row r="33" spans="2:13" x14ac:dyDescent="0.25">
      <c r="B33" s="53">
        <v>16</v>
      </c>
      <c r="C33" s="135"/>
      <c r="D33" s="135"/>
      <c r="E33" s="116"/>
      <c r="F33" s="116"/>
      <c r="G33" s="116"/>
      <c r="H33" s="116"/>
      <c r="I33" s="116"/>
      <c r="J33" s="116"/>
      <c r="K33" s="149"/>
      <c r="L33" s="92"/>
      <c r="M33" s="99"/>
    </row>
    <row r="34" spans="2:13" x14ac:dyDescent="0.25">
      <c r="B34" s="53">
        <v>17</v>
      </c>
      <c r="C34" s="135"/>
      <c r="D34" s="135"/>
      <c r="E34" s="116"/>
      <c r="F34" s="116"/>
      <c r="G34" s="116"/>
      <c r="H34" s="116"/>
      <c r="I34" s="116"/>
      <c r="J34" s="116"/>
      <c r="K34" s="149"/>
      <c r="L34" s="92"/>
      <c r="M34" s="99"/>
    </row>
    <row r="35" spans="2:13" x14ac:dyDescent="0.25">
      <c r="B35" s="54">
        <v>18</v>
      </c>
      <c r="C35" s="135"/>
      <c r="D35" s="135"/>
      <c r="E35" s="116"/>
      <c r="F35" s="116"/>
      <c r="G35" s="116"/>
      <c r="H35" s="116"/>
      <c r="I35" s="116"/>
      <c r="J35" s="116"/>
      <c r="K35" s="149"/>
      <c r="L35" s="92"/>
      <c r="M35" s="99"/>
    </row>
    <row r="36" spans="2:13" x14ac:dyDescent="0.25">
      <c r="B36" s="53">
        <v>19</v>
      </c>
      <c r="C36" s="135"/>
      <c r="D36" s="135"/>
      <c r="E36" s="116"/>
      <c r="F36" s="116"/>
      <c r="G36" s="116"/>
      <c r="H36" s="116"/>
      <c r="I36" s="116"/>
      <c r="J36" s="116"/>
      <c r="K36" s="149"/>
      <c r="L36" s="92"/>
      <c r="M36" s="99"/>
    </row>
    <row r="37" spans="2:13" ht="15.75" thickBot="1" x14ac:dyDescent="0.3">
      <c r="B37" s="55">
        <v>20</v>
      </c>
      <c r="C37" s="147"/>
      <c r="D37" s="147"/>
      <c r="E37" s="118"/>
      <c r="F37" s="118"/>
      <c r="G37" s="118"/>
      <c r="H37" s="118"/>
      <c r="I37" s="118"/>
      <c r="J37" s="118"/>
      <c r="K37" s="152"/>
      <c r="L37" s="93"/>
      <c r="M37" s="100"/>
    </row>
    <row r="39" spans="2:13" x14ac:dyDescent="0.25">
      <c r="C39" s="75" t="s">
        <v>119</v>
      </c>
      <c r="D39" s="50">
        <f>SUM(L18:L37)</f>
        <v>0</v>
      </c>
      <c r="E39" s="75" t="s">
        <v>122</v>
      </c>
      <c r="F39" s="50">
        <f>SUM(M18:M37)</f>
        <v>0</v>
      </c>
      <c r="G39" s="75" t="s">
        <v>121</v>
      </c>
      <c r="H39" s="50">
        <f>D39+F39</f>
        <v>0</v>
      </c>
    </row>
    <row r="40" spans="2:13" ht="9" customHeight="1" x14ac:dyDescent="0.25"/>
    <row r="41" spans="2:13" ht="21" x14ac:dyDescent="0.25">
      <c r="B41" s="117" t="s">
        <v>50</v>
      </c>
      <c r="C41" s="117"/>
      <c r="D41" s="117"/>
      <c r="E41" s="10"/>
      <c r="F41" s="10"/>
      <c r="G41" s="10"/>
      <c r="H41" s="10"/>
      <c r="I41" s="117" t="s">
        <v>49</v>
      </c>
      <c r="J41" s="117"/>
    </row>
    <row r="42" spans="2:13" ht="21" x14ac:dyDescent="0.25">
      <c r="B42" s="117"/>
      <c r="C42" s="117"/>
      <c r="D42" s="117"/>
      <c r="E42" s="10"/>
      <c r="F42" s="10"/>
      <c r="G42" s="10"/>
      <c r="H42" s="10"/>
      <c r="I42" s="117"/>
      <c r="J42" s="117"/>
    </row>
  </sheetData>
  <sheetProtection sheet="1" objects="1" scenarios="1"/>
  <mergeCells count="51">
    <mergeCell ref="B41:D42"/>
    <mergeCell ref="I41:J42"/>
    <mergeCell ref="B15:B16"/>
    <mergeCell ref="C15:D16"/>
    <mergeCell ref="E15:K16"/>
    <mergeCell ref="E32:K32"/>
    <mergeCell ref="C27:D27"/>
    <mergeCell ref="E27:K27"/>
    <mergeCell ref="C28:D28"/>
    <mergeCell ref="E28:K28"/>
    <mergeCell ref="C29:D29"/>
    <mergeCell ref="E29:K29"/>
    <mergeCell ref="C24:D24"/>
    <mergeCell ref="E24:K24"/>
    <mergeCell ref="C25:D25"/>
    <mergeCell ref="E25:K25"/>
    <mergeCell ref="C30:D30"/>
    <mergeCell ref="E30:K30"/>
    <mergeCell ref="C31:D31"/>
    <mergeCell ref="E31:K31"/>
    <mergeCell ref="C32:D32"/>
    <mergeCell ref="C36:D36"/>
    <mergeCell ref="E36:K36"/>
    <mergeCell ref="C37:D37"/>
    <mergeCell ref="E37:K37"/>
    <mergeCell ref="C33:D33"/>
    <mergeCell ref="E33:K33"/>
    <mergeCell ref="C34:D34"/>
    <mergeCell ref="E34:K34"/>
    <mergeCell ref="C35:D35"/>
    <mergeCell ref="E35:K35"/>
    <mergeCell ref="C26:D26"/>
    <mergeCell ref="E26:K26"/>
    <mergeCell ref="C21:D21"/>
    <mergeCell ref="E21:K21"/>
    <mergeCell ref="C22:D22"/>
    <mergeCell ref="E22:K22"/>
    <mergeCell ref="C23:D23"/>
    <mergeCell ref="E23:K23"/>
    <mergeCell ref="C18:D18"/>
    <mergeCell ref="E18:K18"/>
    <mergeCell ref="C19:D19"/>
    <mergeCell ref="E19:K19"/>
    <mergeCell ref="C20:D20"/>
    <mergeCell ref="E20:K20"/>
    <mergeCell ref="B1:G1"/>
    <mergeCell ref="B5:L12"/>
    <mergeCell ref="B14:N14"/>
    <mergeCell ref="C17:D17"/>
    <mergeCell ref="E17:K17"/>
    <mergeCell ref="L15:M15"/>
  </mergeCells>
  <conditionalFormatting sqref="C17:K17">
    <cfRule type="containsBlanks" dxfId="8" priority="1">
      <formula>LEN(TRIM(C17))=0</formula>
    </cfRule>
  </conditionalFormatting>
  <hyperlinks>
    <hyperlink ref="I41:J42" location="'5. Supplies'!A1" display="Continue"/>
    <hyperlink ref="B41:C42" location="Consulting!Print_Area" display="Continue"/>
    <hyperlink ref="B41:D42" location="Intro!A1" display="Back to the Beginning"/>
  </hyperlinks>
  <pageMargins left="0.7" right="0.7" top="0.75" bottom="0.75" header="0.3" footer="0.3"/>
  <pageSetup scale="99" orientation="portrait" r:id="rId1"/>
  <ignoredErrors>
    <ignoredError sqref="F39 D3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N38"/>
  <sheetViews>
    <sheetView showGridLines="0" showRowColHeaders="0" workbookViewId="0">
      <selection activeCell="M14" sqref="M14"/>
    </sheetView>
  </sheetViews>
  <sheetFormatPr defaultRowHeight="15" x14ac:dyDescent="0.25"/>
  <cols>
    <col min="1" max="1" width="5" style="5" customWidth="1"/>
    <col min="2" max="2" width="17.140625" style="5" customWidth="1"/>
    <col min="3" max="3" width="12.7109375" style="5" customWidth="1"/>
    <col min="4" max="4" width="20.7109375" style="5" customWidth="1"/>
    <col min="5" max="5" width="11.7109375" style="5" customWidth="1"/>
    <col min="6" max="6" width="20.7109375" style="5" customWidth="1"/>
    <col min="7" max="7" width="11.140625" style="5" customWidth="1"/>
    <col min="8" max="8" width="20.7109375" style="5" customWidth="1"/>
    <col min="9" max="9" width="9.140625" style="5"/>
    <col min="10" max="10" width="6.85546875" style="5" customWidth="1"/>
    <col min="11" max="11" width="79" style="5" customWidth="1"/>
    <col min="12" max="13" width="16.85546875" style="5" customWidth="1"/>
    <col min="14" max="14" width="23.28515625" style="5" bestFit="1" customWidth="1"/>
    <col min="15" max="16384" width="9.140625" style="5"/>
  </cols>
  <sheetData>
    <row r="1" spans="2:14" s="3" customFormat="1" ht="27" x14ac:dyDescent="0.4">
      <c r="B1" s="111" t="s">
        <v>0</v>
      </c>
      <c r="C1" s="111"/>
      <c r="D1" s="111"/>
      <c r="E1" s="111"/>
      <c r="F1" s="111"/>
      <c r="G1" s="111"/>
    </row>
    <row r="2" spans="2:14" ht="19.5" x14ac:dyDescent="0.25">
      <c r="B2" s="48" t="s">
        <v>69</v>
      </c>
      <c r="C2" s="48"/>
      <c r="D2" s="48"/>
      <c r="E2" s="48"/>
      <c r="F2" s="48"/>
      <c r="G2" s="4"/>
    </row>
    <row r="3" spans="2:14" x14ac:dyDescent="0.25">
      <c r="M3" s="6"/>
    </row>
    <row r="4" spans="2:14" x14ac:dyDescent="0.25">
      <c r="B4" s="9" t="s">
        <v>100</v>
      </c>
    </row>
    <row r="5" spans="2:14" ht="15" customHeight="1" x14ac:dyDescent="0.25">
      <c r="B5" s="120" t="s">
        <v>101</v>
      </c>
      <c r="C5" s="120"/>
      <c r="D5" s="120"/>
      <c r="E5" s="120"/>
      <c r="F5" s="120"/>
      <c r="G5" s="120"/>
      <c r="H5" s="120"/>
      <c r="I5" s="120"/>
      <c r="J5" s="120"/>
      <c r="K5" s="120"/>
      <c r="L5" s="120"/>
    </row>
    <row r="6" spans="2:14" ht="15.75" thickBot="1" x14ac:dyDescent="0.3">
      <c r="B6" s="121"/>
      <c r="C6" s="121"/>
      <c r="D6" s="121"/>
      <c r="E6" s="121"/>
      <c r="F6" s="121"/>
      <c r="G6" s="121"/>
      <c r="H6" s="121"/>
      <c r="I6" s="121"/>
      <c r="J6" s="121"/>
      <c r="K6" s="121"/>
      <c r="L6" s="121"/>
    </row>
    <row r="8" spans="2:14" ht="15.75" customHeight="1" thickBot="1" x14ac:dyDescent="0.3">
      <c r="B8" s="126" t="s">
        <v>96</v>
      </c>
      <c r="C8" s="126"/>
      <c r="D8" s="126"/>
      <c r="E8" s="126"/>
      <c r="F8" s="126"/>
      <c r="G8" s="126"/>
      <c r="H8" s="126"/>
      <c r="I8" s="126"/>
      <c r="J8" s="126"/>
      <c r="K8" s="126"/>
      <c r="L8" s="126"/>
      <c r="M8" s="126"/>
      <c r="N8" s="126"/>
    </row>
    <row r="9" spans="2:14" x14ac:dyDescent="0.25">
      <c r="B9" s="136" t="s">
        <v>77</v>
      </c>
      <c r="C9" s="142" t="s">
        <v>104</v>
      </c>
      <c r="D9" s="153"/>
      <c r="E9" s="142" t="s">
        <v>103</v>
      </c>
      <c r="F9" s="122"/>
      <c r="G9" s="122"/>
      <c r="H9" s="122"/>
      <c r="I9" s="122"/>
      <c r="J9" s="122"/>
      <c r="K9" s="122"/>
      <c r="L9" s="145" t="s">
        <v>74</v>
      </c>
      <c r="M9" s="146"/>
    </row>
    <row r="10" spans="2:14" ht="15.75" thickBot="1" x14ac:dyDescent="0.3">
      <c r="B10" s="137"/>
      <c r="C10" s="143"/>
      <c r="D10" s="144"/>
      <c r="E10" s="143"/>
      <c r="F10" s="123"/>
      <c r="G10" s="123"/>
      <c r="H10" s="123"/>
      <c r="I10" s="123"/>
      <c r="J10" s="123"/>
      <c r="K10" s="123"/>
      <c r="L10" s="74" t="s">
        <v>116</v>
      </c>
      <c r="M10" s="76" t="s">
        <v>117</v>
      </c>
    </row>
    <row r="11" spans="2:14" x14ac:dyDescent="0.25">
      <c r="B11" s="59" t="s">
        <v>78</v>
      </c>
      <c r="C11" s="134" t="s">
        <v>102</v>
      </c>
      <c r="D11" s="134"/>
      <c r="E11" s="115" t="s">
        <v>105</v>
      </c>
      <c r="F11" s="115"/>
      <c r="G11" s="115"/>
      <c r="H11" s="115"/>
      <c r="I11" s="115"/>
      <c r="J11" s="115"/>
      <c r="K11" s="148"/>
      <c r="L11" s="56">
        <v>500</v>
      </c>
      <c r="M11" s="78">
        <v>0</v>
      </c>
    </row>
    <row r="12" spans="2:14" x14ac:dyDescent="0.25">
      <c r="B12" s="59" t="s">
        <v>78</v>
      </c>
      <c r="C12" s="134" t="s">
        <v>136</v>
      </c>
      <c r="D12" s="134"/>
      <c r="E12" s="115" t="s">
        <v>137</v>
      </c>
      <c r="F12" s="115"/>
      <c r="G12" s="115"/>
      <c r="H12" s="115"/>
      <c r="I12" s="115"/>
      <c r="J12" s="115"/>
      <c r="K12" s="148"/>
      <c r="L12" s="56">
        <v>5000</v>
      </c>
      <c r="M12" s="78">
        <v>5000</v>
      </c>
    </row>
    <row r="13" spans="2:14" x14ac:dyDescent="0.25">
      <c r="B13" s="59" t="s">
        <v>78</v>
      </c>
      <c r="C13" s="134" t="s">
        <v>138</v>
      </c>
      <c r="D13" s="134"/>
      <c r="E13" s="115" t="s">
        <v>139</v>
      </c>
      <c r="F13" s="115"/>
      <c r="G13" s="115"/>
      <c r="H13" s="115"/>
      <c r="I13" s="115"/>
      <c r="J13" s="115"/>
      <c r="K13" s="148"/>
      <c r="L13" s="56">
        <v>300</v>
      </c>
      <c r="M13" s="78">
        <v>300</v>
      </c>
    </row>
    <row r="14" spans="2:14" x14ac:dyDescent="0.25">
      <c r="B14" s="53">
        <v>1</v>
      </c>
      <c r="C14" s="135"/>
      <c r="D14" s="135"/>
      <c r="E14" s="116"/>
      <c r="F14" s="116"/>
      <c r="G14" s="116"/>
      <c r="H14" s="116"/>
      <c r="I14" s="116"/>
      <c r="J14" s="116"/>
      <c r="K14" s="149"/>
      <c r="L14" s="92"/>
      <c r="M14" s="99"/>
    </row>
    <row r="15" spans="2:14" x14ac:dyDescent="0.25">
      <c r="B15" s="53">
        <v>2</v>
      </c>
      <c r="C15" s="135"/>
      <c r="D15" s="135"/>
      <c r="E15" s="116"/>
      <c r="F15" s="116"/>
      <c r="G15" s="116"/>
      <c r="H15" s="116"/>
      <c r="I15" s="116"/>
      <c r="J15" s="116"/>
      <c r="K15" s="149"/>
      <c r="L15" s="92"/>
      <c r="M15" s="99"/>
    </row>
    <row r="16" spans="2:14" x14ac:dyDescent="0.25">
      <c r="B16" s="54">
        <v>3</v>
      </c>
      <c r="C16" s="135"/>
      <c r="D16" s="135"/>
      <c r="E16" s="116"/>
      <c r="F16" s="116"/>
      <c r="G16" s="116"/>
      <c r="H16" s="116"/>
      <c r="I16" s="116"/>
      <c r="J16" s="116"/>
      <c r="K16" s="149"/>
      <c r="L16" s="92"/>
      <c r="M16" s="99"/>
    </row>
    <row r="17" spans="2:13" x14ac:dyDescent="0.25">
      <c r="B17" s="53">
        <v>4</v>
      </c>
      <c r="C17" s="135"/>
      <c r="D17" s="135"/>
      <c r="E17" s="116"/>
      <c r="F17" s="116"/>
      <c r="G17" s="116"/>
      <c r="H17" s="116"/>
      <c r="I17" s="116"/>
      <c r="J17" s="116"/>
      <c r="K17" s="149"/>
      <c r="L17" s="92"/>
      <c r="M17" s="99"/>
    </row>
    <row r="18" spans="2:13" x14ac:dyDescent="0.25">
      <c r="B18" s="53">
        <v>5</v>
      </c>
      <c r="C18" s="135"/>
      <c r="D18" s="135"/>
      <c r="E18" s="116"/>
      <c r="F18" s="116"/>
      <c r="G18" s="116"/>
      <c r="H18" s="116"/>
      <c r="I18" s="116"/>
      <c r="J18" s="116"/>
      <c r="K18" s="149"/>
      <c r="L18" s="92"/>
      <c r="M18" s="99"/>
    </row>
    <row r="19" spans="2:13" x14ac:dyDescent="0.25">
      <c r="B19" s="54">
        <v>6</v>
      </c>
      <c r="C19" s="135"/>
      <c r="D19" s="135"/>
      <c r="E19" s="116"/>
      <c r="F19" s="116"/>
      <c r="G19" s="116"/>
      <c r="H19" s="116"/>
      <c r="I19" s="116"/>
      <c r="J19" s="116"/>
      <c r="K19" s="149"/>
      <c r="L19" s="92"/>
      <c r="M19" s="99"/>
    </row>
    <row r="20" spans="2:13" x14ac:dyDescent="0.25">
      <c r="B20" s="53">
        <v>7</v>
      </c>
      <c r="C20" s="135"/>
      <c r="D20" s="135"/>
      <c r="E20" s="116"/>
      <c r="F20" s="116"/>
      <c r="G20" s="116"/>
      <c r="H20" s="116"/>
      <c r="I20" s="116"/>
      <c r="J20" s="116"/>
      <c r="K20" s="149"/>
      <c r="L20" s="92"/>
      <c r="M20" s="99"/>
    </row>
    <row r="21" spans="2:13" x14ac:dyDescent="0.25">
      <c r="B21" s="53">
        <v>8</v>
      </c>
      <c r="C21" s="135"/>
      <c r="D21" s="135"/>
      <c r="E21" s="116"/>
      <c r="F21" s="116"/>
      <c r="G21" s="116"/>
      <c r="H21" s="116"/>
      <c r="I21" s="116"/>
      <c r="J21" s="116"/>
      <c r="K21" s="149"/>
      <c r="L21" s="92"/>
      <c r="M21" s="99"/>
    </row>
    <row r="22" spans="2:13" x14ac:dyDescent="0.25">
      <c r="B22" s="54">
        <v>9</v>
      </c>
      <c r="C22" s="135"/>
      <c r="D22" s="135"/>
      <c r="E22" s="116"/>
      <c r="F22" s="116"/>
      <c r="G22" s="116"/>
      <c r="H22" s="116"/>
      <c r="I22" s="116"/>
      <c r="J22" s="116"/>
      <c r="K22" s="149"/>
      <c r="L22" s="92"/>
      <c r="M22" s="99"/>
    </row>
    <row r="23" spans="2:13" x14ac:dyDescent="0.25">
      <c r="B23" s="53">
        <v>10</v>
      </c>
      <c r="C23" s="135"/>
      <c r="D23" s="135"/>
      <c r="E23" s="125"/>
      <c r="F23" s="125"/>
      <c r="G23" s="125"/>
      <c r="H23" s="125"/>
      <c r="I23" s="125"/>
      <c r="J23" s="125"/>
      <c r="K23" s="150"/>
      <c r="L23" s="92"/>
      <c r="M23" s="99"/>
    </row>
    <row r="24" spans="2:13" x14ac:dyDescent="0.25">
      <c r="B24" s="53">
        <v>11</v>
      </c>
      <c r="C24" s="135"/>
      <c r="D24" s="135"/>
      <c r="E24" s="116"/>
      <c r="F24" s="116"/>
      <c r="G24" s="116"/>
      <c r="H24" s="116"/>
      <c r="I24" s="116"/>
      <c r="J24" s="116"/>
      <c r="K24" s="149"/>
      <c r="L24" s="92"/>
      <c r="M24" s="99"/>
    </row>
    <row r="25" spans="2:13" x14ac:dyDescent="0.25">
      <c r="B25" s="54">
        <v>12</v>
      </c>
      <c r="C25" s="135"/>
      <c r="D25" s="135"/>
      <c r="E25" s="116"/>
      <c r="F25" s="116"/>
      <c r="G25" s="116"/>
      <c r="H25" s="116"/>
      <c r="I25" s="116"/>
      <c r="J25" s="116"/>
      <c r="K25" s="149"/>
      <c r="L25" s="92"/>
      <c r="M25" s="99"/>
    </row>
    <row r="26" spans="2:13" x14ac:dyDescent="0.25">
      <c r="B26" s="53">
        <v>13</v>
      </c>
      <c r="C26" s="135"/>
      <c r="D26" s="135"/>
      <c r="E26" s="116"/>
      <c r="F26" s="116"/>
      <c r="G26" s="116"/>
      <c r="H26" s="116"/>
      <c r="I26" s="116"/>
      <c r="J26" s="116"/>
      <c r="K26" s="149"/>
      <c r="L26" s="92"/>
      <c r="M26" s="99"/>
    </row>
    <row r="27" spans="2:13" x14ac:dyDescent="0.25">
      <c r="B27" s="53">
        <v>14</v>
      </c>
      <c r="C27" s="135"/>
      <c r="D27" s="135"/>
      <c r="E27" s="116"/>
      <c r="F27" s="116"/>
      <c r="G27" s="116"/>
      <c r="H27" s="116"/>
      <c r="I27" s="116"/>
      <c r="J27" s="116"/>
      <c r="K27" s="149"/>
      <c r="L27" s="92"/>
      <c r="M27" s="99"/>
    </row>
    <row r="28" spans="2:13" x14ac:dyDescent="0.25">
      <c r="B28" s="54">
        <v>15</v>
      </c>
      <c r="C28" s="135"/>
      <c r="D28" s="135"/>
      <c r="E28" s="116"/>
      <c r="F28" s="116"/>
      <c r="G28" s="116"/>
      <c r="H28" s="116"/>
      <c r="I28" s="116"/>
      <c r="J28" s="116"/>
      <c r="K28" s="149"/>
      <c r="L28" s="92"/>
      <c r="M28" s="99"/>
    </row>
    <row r="29" spans="2:13" x14ac:dyDescent="0.25">
      <c r="B29" s="53">
        <v>16</v>
      </c>
      <c r="C29" s="135"/>
      <c r="D29" s="135"/>
      <c r="E29" s="116"/>
      <c r="F29" s="116"/>
      <c r="G29" s="116"/>
      <c r="H29" s="116"/>
      <c r="I29" s="116"/>
      <c r="J29" s="116"/>
      <c r="K29" s="149"/>
      <c r="L29" s="92"/>
      <c r="M29" s="99"/>
    </row>
    <row r="30" spans="2:13" x14ac:dyDescent="0.25">
      <c r="B30" s="53">
        <v>17</v>
      </c>
      <c r="C30" s="135"/>
      <c r="D30" s="135"/>
      <c r="E30" s="116"/>
      <c r="F30" s="116"/>
      <c r="G30" s="116"/>
      <c r="H30" s="116"/>
      <c r="I30" s="116"/>
      <c r="J30" s="116"/>
      <c r="K30" s="149"/>
      <c r="L30" s="92"/>
      <c r="M30" s="99"/>
    </row>
    <row r="31" spans="2:13" x14ac:dyDescent="0.25">
      <c r="B31" s="54">
        <v>18</v>
      </c>
      <c r="C31" s="135"/>
      <c r="D31" s="135"/>
      <c r="E31" s="116"/>
      <c r="F31" s="116"/>
      <c r="G31" s="116"/>
      <c r="H31" s="116"/>
      <c r="I31" s="116"/>
      <c r="J31" s="116"/>
      <c r="K31" s="149"/>
      <c r="L31" s="92"/>
      <c r="M31" s="99"/>
    </row>
    <row r="32" spans="2:13" x14ac:dyDescent="0.25">
      <c r="B32" s="53">
        <v>19</v>
      </c>
      <c r="C32" s="135"/>
      <c r="D32" s="135"/>
      <c r="E32" s="116"/>
      <c r="F32" s="116"/>
      <c r="G32" s="116"/>
      <c r="H32" s="116"/>
      <c r="I32" s="116"/>
      <c r="J32" s="116"/>
      <c r="K32" s="149"/>
      <c r="L32" s="92"/>
      <c r="M32" s="99"/>
    </row>
    <row r="33" spans="2:13" ht="15.75" thickBot="1" x14ac:dyDescent="0.3">
      <c r="B33" s="55">
        <v>20</v>
      </c>
      <c r="C33" s="147"/>
      <c r="D33" s="147"/>
      <c r="E33" s="118"/>
      <c r="F33" s="118"/>
      <c r="G33" s="118"/>
      <c r="H33" s="118"/>
      <c r="I33" s="118"/>
      <c r="J33" s="118"/>
      <c r="K33" s="152"/>
      <c r="L33" s="93"/>
      <c r="M33" s="100"/>
    </row>
    <row r="34" spans="2:13" ht="9" customHeight="1" x14ac:dyDescent="0.25"/>
    <row r="35" spans="2:13" x14ac:dyDescent="0.25">
      <c r="C35" s="75" t="s">
        <v>119</v>
      </c>
      <c r="D35" s="50">
        <f>SUM(L14:L33)</f>
        <v>0</v>
      </c>
      <c r="E35" s="75" t="s">
        <v>122</v>
      </c>
      <c r="F35" s="50">
        <f>SUM(M14:M33)</f>
        <v>0</v>
      </c>
      <c r="G35" s="75" t="s">
        <v>121</v>
      </c>
      <c r="H35" s="50">
        <f>D35+F35</f>
        <v>0</v>
      </c>
    </row>
    <row r="37" spans="2:13" ht="21" x14ac:dyDescent="0.25">
      <c r="B37" s="117" t="s">
        <v>50</v>
      </c>
      <c r="C37" s="117"/>
      <c r="D37" s="117"/>
      <c r="E37" s="10"/>
      <c r="F37" s="10"/>
      <c r="G37" s="10"/>
      <c r="H37" s="10"/>
      <c r="I37" s="117" t="s">
        <v>49</v>
      </c>
      <c r="J37" s="117"/>
    </row>
    <row r="38" spans="2:13" ht="21" x14ac:dyDescent="0.25">
      <c r="B38" s="117"/>
      <c r="C38" s="117"/>
      <c r="D38" s="117"/>
      <c r="E38" s="10"/>
      <c r="F38" s="10"/>
      <c r="G38" s="10"/>
      <c r="H38" s="10"/>
      <c r="I38" s="117"/>
      <c r="J38" s="117"/>
    </row>
  </sheetData>
  <sheetProtection sheet="1" objects="1" scenarios="1"/>
  <mergeCells count="55">
    <mergeCell ref="B37:D38"/>
    <mergeCell ref="I37:J38"/>
    <mergeCell ref="B9:B10"/>
    <mergeCell ref="C9:D10"/>
    <mergeCell ref="E9:K10"/>
    <mergeCell ref="E28:K28"/>
    <mergeCell ref="C23:D23"/>
    <mergeCell ref="E23:K23"/>
    <mergeCell ref="C24:D24"/>
    <mergeCell ref="E24:K24"/>
    <mergeCell ref="C25:D25"/>
    <mergeCell ref="E25:K25"/>
    <mergeCell ref="C20:D20"/>
    <mergeCell ref="E20:K20"/>
    <mergeCell ref="C21:D21"/>
    <mergeCell ref="E21:K21"/>
    <mergeCell ref="C26:D26"/>
    <mergeCell ref="E26:K26"/>
    <mergeCell ref="C27:D27"/>
    <mergeCell ref="E27:K27"/>
    <mergeCell ref="C28:D28"/>
    <mergeCell ref="C32:D32"/>
    <mergeCell ref="E32:K32"/>
    <mergeCell ref="C33:D33"/>
    <mergeCell ref="E33:K33"/>
    <mergeCell ref="C29:D29"/>
    <mergeCell ref="E29:K29"/>
    <mergeCell ref="C30:D30"/>
    <mergeCell ref="E30:K30"/>
    <mergeCell ref="C31:D31"/>
    <mergeCell ref="E31:K31"/>
    <mergeCell ref="C22:D22"/>
    <mergeCell ref="E22:K22"/>
    <mergeCell ref="C17:D17"/>
    <mergeCell ref="E17:K17"/>
    <mergeCell ref="C18:D18"/>
    <mergeCell ref="E18:K18"/>
    <mergeCell ref="C19:D19"/>
    <mergeCell ref="E19:K19"/>
    <mergeCell ref="C14:D14"/>
    <mergeCell ref="E14:K14"/>
    <mergeCell ref="C15:D15"/>
    <mergeCell ref="E15:K15"/>
    <mergeCell ref="C16:D16"/>
    <mergeCell ref="E16:K16"/>
    <mergeCell ref="C12:D12"/>
    <mergeCell ref="E12:K12"/>
    <mergeCell ref="C13:D13"/>
    <mergeCell ref="E13:K13"/>
    <mergeCell ref="B1:G1"/>
    <mergeCell ref="B5:L6"/>
    <mergeCell ref="B8:N8"/>
    <mergeCell ref="C11:D11"/>
    <mergeCell ref="E11:K11"/>
    <mergeCell ref="L9:M9"/>
  </mergeCells>
  <conditionalFormatting sqref="C11:K11">
    <cfRule type="containsBlanks" dxfId="7" priority="3">
      <formula>LEN(TRIM(C11))=0</formula>
    </cfRule>
  </conditionalFormatting>
  <conditionalFormatting sqref="C12:K12">
    <cfRule type="containsBlanks" dxfId="6" priority="2">
      <formula>LEN(TRIM(C12))=0</formula>
    </cfRule>
  </conditionalFormatting>
  <conditionalFormatting sqref="C13:K13">
    <cfRule type="containsBlanks" dxfId="5" priority="1">
      <formula>LEN(TRIM(C13))=0</formula>
    </cfRule>
  </conditionalFormatting>
  <hyperlinks>
    <hyperlink ref="I37:J38" location="'6. Indirect'!A1" display="Continue"/>
    <hyperlink ref="B37:C38" location="Consulting!Print_Area" display="Continue"/>
    <hyperlink ref="B37:D38" location="Intro!A1" display="Back to the Beginning"/>
  </hyperlinks>
  <pageMargins left="0.7" right="0.7" top="0.75" bottom="0.75" header="0.3" footer="0.3"/>
  <pageSetup scale="99" orientation="portrait" r:id="rId1"/>
  <ignoredErrors>
    <ignoredError sqref="D3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N18"/>
  <sheetViews>
    <sheetView showGridLines="0" showRowColHeaders="0" workbookViewId="0">
      <selection activeCell="F30" sqref="F30"/>
    </sheetView>
  </sheetViews>
  <sheetFormatPr defaultRowHeight="15" x14ac:dyDescent="0.25"/>
  <cols>
    <col min="1" max="1" width="5" style="5" customWidth="1"/>
    <col min="2" max="2" width="17.140625" style="5" customWidth="1"/>
    <col min="3" max="3" width="17" style="5" customWidth="1"/>
    <col min="4" max="4" width="20.7109375" style="5" customWidth="1"/>
    <col min="5" max="5" width="9.140625" style="5"/>
    <col min="6" max="6" width="21.85546875" style="5" customWidth="1"/>
    <col min="7" max="7" width="18.85546875" style="5" customWidth="1"/>
    <col min="8" max="8" width="20.7109375" style="5" customWidth="1"/>
    <col min="9" max="9" width="9.140625" style="5"/>
    <col min="10" max="10" width="20.7109375" style="5" customWidth="1"/>
    <col min="11" max="11" width="14" style="5" customWidth="1"/>
    <col min="12" max="12" width="31.140625" style="5" customWidth="1"/>
    <col min="13" max="13" width="44.85546875" style="5" customWidth="1"/>
    <col min="14" max="14" width="23.28515625" style="5" bestFit="1" customWidth="1"/>
    <col min="15" max="16384" width="9.140625" style="5"/>
  </cols>
  <sheetData>
    <row r="1" spans="2:14" s="3" customFormat="1" ht="27" x14ac:dyDescent="0.4">
      <c r="B1" s="111" t="s">
        <v>0</v>
      </c>
      <c r="C1" s="111"/>
      <c r="D1" s="111"/>
      <c r="E1" s="111"/>
      <c r="F1" s="111"/>
      <c r="G1" s="111"/>
    </row>
    <row r="2" spans="2:14" ht="19.5" x14ac:dyDescent="0.25">
      <c r="B2" s="48" t="s">
        <v>69</v>
      </c>
      <c r="C2" s="48"/>
      <c r="D2" s="48"/>
      <c r="E2" s="48"/>
      <c r="F2" s="48"/>
      <c r="G2" s="4"/>
    </row>
    <row r="3" spans="2:14" x14ac:dyDescent="0.25">
      <c r="M3" s="6"/>
    </row>
    <row r="4" spans="2:14" x14ac:dyDescent="0.25">
      <c r="B4" s="9" t="s">
        <v>100</v>
      </c>
    </row>
    <row r="5" spans="2:14" ht="15" customHeight="1" x14ac:dyDescent="0.25">
      <c r="B5" s="157" t="s">
        <v>140</v>
      </c>
      <c r="C5" s="157"/>
      <c r="D5" s="157"/>
      <c r="E5" s="157"/>
      <c r="F5" s="157"/>
      <c r="G5" s="157"/>
      <c r="H5" s="157"/>
      <c r="I5" s="157"/>
      <c r="J5" s="157"/>
      <c r="K5" s="157"/>
      <c r="L5" s="157"/>
    </row>
    <row r="6" spans="2:14" ht="15.75" thickBot="1" x14ac:dyDescent="0.3">
      <c r="B6" s="158"/>
      <c r="C6" s="158"/>
      <c r="D6" s="158"/>
      <c r="E6" s="158"/>
      <c r="F6" s="158"/>
      <c r="G6" s="158"/>
      <c r="H6" s="158"/>
      <c r="I6" s="158"/>
      <c r="J6" s="158"/>
      <c r="K6" s="158"/>
      <c r="L6" s="158"/>
    </row>
    <row r="8" spans="2:14" ht="16.5" x14ac:dyDescent="0.25">
      <c r="B8" s="62"/>
      <c r="C8" s="62"/>
      <c r="D8" s="62"/>
      <c r="E8" s="62"/>
      <c r="F8" s="62"/>
      <c r="G8" s="62"/>
      <c r="H8" s="62"/>
      <c r="I8" s="62"/>
      <c r="J8" s="62"/>
      <c r="K8" s="62"/>
      <c r="L8" s="62"/>
    </row>
    <row r="9" spans="2:14" s="52" customFormat="1" ht="15.75" customHeight="1" thickBot="1" x14ac:dyDescent="0.3">
      <c r="B9" s="64" t="s">
        <v>106</v>
      </c>
      <c r="C9" s="51"/>
      <c r="D9" s="51"/>
      <c r="E9" s="51"/>
      <c r="F9" s="51"/>
      <c r="G9" s="109" t="s">
        <v>15</v>
      </c>
      <c r="H9" s="51" t="s">
        <v>107</v>
      </c>
      <c r="I9" s="49"/>
      <c r="M9" s="62"/>
      <c r="N9" s="62"/>
    </row>
    <row r="10" spans="2:14" s="52" customFormat="1" ht="15.75" x14ac:dyDescent="0.25">
      <c r="B10" s="90" t="s">
        <v>108</v>
      </c>
      <c r="C10" s="66"/>
      <c r="D10" s="66"/>
      <c r="E10" s="101"/>
      <c r="F10" s="101"/>
      <c r="G10" s="101"/>
      <c r="H10" s="65"/>
      <c r="I10" s="87"/>
      <c r="J10" s="66"/>
      <c r="K10" s="101"/>
      <c r="L10" s="101"/>
    </row>
    <row r="11" spans="2:14" s="89" customFormat="1" x14ac:dyDescent="0.25">
      <c r="B11" s="67"/>
      <c r="C11" s="155"/>
      <c r="D11" s="155"/>
      <c r="E11" s="156"/>
      <c r="F11" s="156"/>
      <c r="G11" s="156"/>
      <c r="H11" s="156"/>
      <c r="I11" s="156"/>
      <c r="J11" s="156"/>
      <c r="K11" s="156"/>
      <c r="L11" s="88"/>
    </row>
    <row r="12" spans="2:14" s="89" customFormat="1" x14ac:dyDescent="0.25">
      <c r="B12" s="66" t="s">
        <v>141</v>
      </c>
      <c r="C12" s="66"/>
      <c r="D12" s="102"/>
      <c r="E12" s="101"/>
      <c r="F12" s="101"/>
      <c r="G12" s="66"/>
      <c r="H12" s="110">
        <v>0</v>
      </c>
      <c r="I12" s="66"/>
      <c r="J12" s="101"/>
    </row>
    <row r="13" spans="2:14" s="89" customFormat="1" x14ac:dyDescent="0.25">
      <c r="B13" s="67"/>
      <c r="C13" s="155"/>
      <c r="D13" s="155"/>
      <c r="E13" s="101"/>
      <c r="F13" s="101"/>
      <c r="G13" s="101"/>
      <c r="H13" s="101"/>
      <c r="I13" s="101"/>
      <c r="J13" s="101"/>
      <c r="K13" s="101"/>
      <c r="L13" s="88"/>
    </row>
    <row r="14" spans="2:14" s="89" customFormat="1" x14ac:dyDescent="0.25">
      <c r="B14" s="154" t="s">
        <v>109</v>
      </c>
      <c r="C14" s="154"/>
      <c r="D14" s="154"/>
      <c r="E14" s="67" t="s">
        <v>123</v>
      </c>
      <c r="F14" s="103">
        <f>H12*BudgetSummary!C16</f>
        <v>0</v>
      </c>
      <c r="G14" s="104" t="s">
        <v>124</v>
      </c>
      <c r="H14" s="103">
        <f>H12*BudgetSummary!F16</f>
        <v>0</v>
      </c>
      <c r="I14" s="104" t="s">
        <v>125</v>
      </c>
      <c r="J14" s="103">
        <f>F14+H14</f>
        <v>0</v>
      </c>
      <c r="K14" s="101"/>
      <c r="L14" s="88"/>
    </row>
    <row r="15" spans="2:14" s="89" customFormat="1" x14ac:dyDescent="0.25">
      <c r="B15" s="67"/>
      <c r="C15" s="105"/>
      <c r="D15" s="105"/>
      <c r="E15" s="101"/>
      <c r="F15" s="101"/>
      <c r="G15" s="101"/>
      <c r="H15" s="101"/>
      <c r="I15" s="101"/>
      <c r="J15" s="101"/>
      <c r="K15" s="101"/>
      <c r="L15" s="88"/>
    </row>
    <row r="16" spans="2:14" s="89" customFormat="1" x14ac:dyDescent="0.25">
      <c r="B16" s="68"/>
      <c r="C16" s="106"/>
      <c r="D16" s="106"/>
      <c r="E16" s="107"/>
      <c r="F16" s="107"/>
      <c r="G16" s="107"/>
      <c r="H16" s="107"/>
      <c r="I16" s="107"/>
      <c r="J16" s="107"/>
      <c r="K16" s="108"/>
      <c r="L16" s="63"/>
    </row>
    <row r="17" spans="2:12" s="52" customFormat="1" ht="21" x14ac:dyDescent="0.25">
      <c r="B17" s="117" t="s">
        <v>50</v>
      </c>
      <c r="C17" s="117"/>
      <c r="D17" s="117"/>
      <c r="E17" s="10"/>
      <c r="F17" s="10"/>
      <c r="G17" s="10"/>
      <c r="H17" s="10"/>
      <c r="I17" s="117" t="s">
        <v>49</v>
      </c>
      <c r="J17" s="117"/>
      <c r="K17" s="5"/>
      <c r="L17" s="5"/>
    </row>
    <row r="18" spans="2:12" ht="21" x14ac:dyDescent="0.25">
      <c r="B18" s="117"/>
      <c r="C18" s="117"/>
      <c r="D18" s="117"/>
      <c r="E18" s="10"/>
      <c r="F18" s="10"/>
      <c r="G18" s="10"/>
      <c r="H18" s="10"/>
      <c r="I18" s="117"/>
      <c r="J18" s="117"/>
    </row>
  </sheetData>
  <sheetProtection sheet="1" objects="1" scenarios="1"/>
  <mergeCells count="8">
    <mergeCell ref="B17:D18"/>
    <mergeCell ref="I17:J18"/>
    <mergeCell ref="B14:D14"/>
    <mergeCell ref="C13:D13"/>
    <mergeCell ref="B1:G1"/>
    <mergeCell ref="C11:D11"/>
    <mergeCell ref="E11:K11"/>
    <mergeCell ref="B5:L6"/>
  </mergeCells>
  <hyperlinks>
    <hyperlink ref="I17:J18" location="BudgetSummary!A1" display="Continue"/>
    <hyperlink ref="B17:C18" location="Consulting!Print_Area" display="Continue"/>
    <hyperlink ref="B17:D18" location="Intro!A1" display="Back to the Beginning"/>
  </hyperlinks>
  <pageMargins left="0.7" right="0.7" top="0.75" bottom="0.75" header="0.3" footer="0.3"/>
  <pageSetup scale="99" orientation="portrait" r:id="rId1"/>
  <ignoredErrors>
    <ignoredError sqref="F14 H14 J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O23"/>
  <sheetViews>
    <sheetView showGridLines="0" showRowColHeaders="0" workbookViewId="0">
      <selection activeCell="I23" sqref="I23"/>
    </sheetView>
  </sheetViews>
  <sheetFormatPr defaultRowHeight="15" x14ac:dyDescent="0.25"/>
  <cols>
    <col min="1" max="1" width="5" style="5" customWidth="1"/>
    <col min="2" max="2" width="17.140625" style="5" customWidth="1"/>
    <col min="3" max="9" width="9.140625" style="5"/>
    <col min="10" max="10" width="8.5703125" style="5" customWidth="1"/>
    <col min="11" max="11" width="19.140625" style="5" customWidth="1"/>
    <col min="12" max="12" width="22.28515625" style="5" customWidth="1"/>
    <col min="13" max="13" width="14.5703125" style="5" customWidth="1"/>
    <col min="14" max="14" width="27.42578125" style="5" bestFit="1" customWidth="1"/>
    <col min="15" max="15" width="44.85546875" style="5" customWidth="1"/>
    <col min="16" max="16" width="23.28515625" style="5" bestFit="1" customWidth="1"/>
    <col min="17" max="16384" width="9.140625" style="5"/>
  </cols>
  <sheetData>
    <row r="1" spans="2:15" s="3" customFormat="1" ht="27" x14ac:dyDescent="0.4">
      <c r="B1" s="111" t="s">
        <v>0</v>
      </c>
      <c r="C1" s="111"/>
      <c r="D1" s="111"/>
      <c r="E1" s="111"/>
      <c r="F1" s="111"/>
      <c r="G1" s="111"/>
    </row>
    <row r="2" spans="2:15" ht="19.5" x14ac:dyDescent="0.25">
      <c r="B2" s="48" t="s">
        <v>69</v>
      </c>
      <c r="C2" s="48"/>
      <c r="D2" s="48"/>
      <c r="E2" s="48"/>
      <c r="F2" s="48"/>
      <c r="G2" s="4"/>
    </row>
    <row r="3" spans="2:15" x14ac:dyDescent="0.25">
      <c r="O3" s="6"/>
    </row>
    <row r="5" spans="2:15" ht="15" customHeight="1" x14ac:dyDescent="0.25"/>
    <row r="6" spans="2:15" x14ac:dyDescent="0.25">
      <c r="B6" s="164" t="s">
        <v>67</v>
      </c>
      <c r="C6" s="164"/>
      <c r="D6" s="163">
        <f>Intro!C7</f>
        <v>0</v>
      </c>
      <c r="E6" s="163"/>
      <c r="F6" s="163"/>
      <c r="G6" s="163"/>
      <c r="H6" s="163"/>
      <c r="I6" s="163"/>
    </row>
    <row r="7" spans="2:15" x14ac:dyDescent="0.25">
      <c r="B7" s="6"/>
      <c r="C7" s="6"/>
      <c r="D7" s="45"/>
      <c r="E7" s="45"/>
      <c r="F7" s="45"/>
      <c r="G7" s="6"/>
      <c r="H7" s="6"/>
      <c r="I7" s="6"/>
      <c r="J7" s="6"/>
      <c r="K7" s="6"/>
    </row>
    <row r="8" spans="2:15" x14ac:dyDescent="0.25">
      <c r="B8" s="164" t="s">
        <v>3</v>
      </c>
      <c r="C8" s="164"/>
      <c r="D8" s="163">
        <f>Intro!C9</f>
        <v>0</v>
      </c>
      <c r="E8" s="163"/>
      <c r="F8" s="163"/>
      <c r="G8" s="163"/>
      <c r="H8" s="163"/>
      <c r="I8" s="163"/>
    </row>
    <row r="9" spans="2:15" ht="15.75" customHeight="1" thickBot="1" x14ac:dyDescent="0.3">
      <c r="B9" s="69"/>
      <c r="C9" s="49"/>
      <c r="D9" s="49"/>
      <c r="E9" s="49"/>
      <c r="F9" s="49"/>
      <c r="G9" s="49"/>
      <c r="H9" s="49"/>
      <c r="I9" s="69"/>
      <c r="J9" s="69"/>
    </row>
    <row r="10" spans="2:15" x14ac:dyDescent="0.25">
      <c r="B10" s="71" t="s">
        <v>110</v>
      </c>
      <c r="C10" s="165" t="s">
        <v>116</v>
      </c>
      <c r="D10" s="165"/>
      <c r="E10" s="72"/>
      <c r="F10" s="165" t="s">
        <v>117</v>
      </c>
      <c r="G10" s="165"/>
      <c r="H10" s="72"/>
      <c r="I10" s="165" t="s">
        <v>118</v>
      </c>
      <c r="J10" s="166"/>
    </row>
    <row r="11" spans="2:15" ht="15" customHeight="1" x14ac:dyDescent="0.25">
      <c r="B11" s="70" t="s">
        <v>111</v>
      </c>
      <c r="C11" s="159">
        <f>'1. Personnel'!D35</f>
        <v>0</v>
      </c>
      <c r="D11" s="160"/>
      <c r="E11" s="80"/>
      <c r="F11" s="160">
        <f>'1. Personnel'!K35</f>
        <v>0</v>
      </c>
      <c r="G11" s="160"/>
      <c r="H11" s="80"/>
      <c r="I11" s="161">
        <f>SUM(C11+F11)</f>
        <v>0</v>
      </c>
      <c r="J11" s="162"/>
    </row>
    <row r="12" spans="2:15" x14ac:dyDescent="0.25">
      <c r="B12" s="70" t="s">
        <v>112</v>
      </c>
      <c r="C12" s="159">
        <f>'2. Contractual '!F35</f>
        <v>0</v>
      </c>
      <c r="D12" s="160"/>
      <c r="E12" s="80"/>
      <c r="F12" s="160">
        <f>'2. Contractual '!H35</f>
        <v>0</v>
      </c>
      <c r="G12" s="160"/>
      <c r="H12" s="80"/>
      <c r="I12" s="161">
        <f t="shared" ref="I12:I15" si="0">SUM(C12+F12)</f>
        <v>0</v>
      </c>
      <c r="J12" s="162"/>
    </row>
    <row r="13" spans="2:15" x14ac:dyDescent="0.25">
      <c r="B13" s="70" t="s">
        <v>113</v>
      </c>
      <c r="C13" s="159">
        <f>'3. Travel'!D40</f>
        <v>0</v>
      </c>
      <c r="D13" s="160"/>
      <c r="E13" s="80"/>
      <c r="F13" s="160">
        <f>'3. Travel'!F40</f>
        <v>0</v>
      </c>
      <c r="G13" s="160"/>
      <c r="H13" s="80"/>
      <c r="I13" s="161">
        <f t="shared" si="0"/>
        <v>0</v>
      </c>
      <c r="J13" s="162"/>
    </row>
    <row r="14" spans="2:15" x14ac:dyDescent="0.25">
      <c r="B14" s="70" t="s">
        <v>97</v>
      </c>
      <c r="C14" s="159">
        <f>'4.  Equipment'!D39</f>
        <v>0</v>
      </c>
      <c r="D14" s="160"/>
      <c r="E14" s="80"/>
      <c r="F14" s="160">
        <f>'4.  Equipment'!F39</f>
        <v>0</v>
      </c>
      <c r="G14" s="160"/>
      <c r="H14" s="80"/>
      <c r="I14" s="161">
        <f t="shared" si="0"/>
        <v>0</v>
      </c>
      <c r="J14" s="162"/>
    </row>
    <row r="15" spans="2:15" x14ac:dyDescent="0.25">
      <c r="B15" s="70" t="s">
        <v>114</v>
      </c>
      <c r="C15" s="159">
        <f>'5. Supplies'!D35</f>
        <v>0</v>
      </c>
      <c r="D15" s="160"/>
      <c r="E15" s="80"/>
      <c r="F15" s="160">
        <f>'5. Supplies'!F35</f>
        <v>0</v>
      </c>
      <c r="G15" s="160"/>
      <c r="H15" s="80"/>
      <c r="I15" s="161">
        <f t="shared" si="0"/>
        <v>0</v>
      </c>
      <c r="J15" s="162"/>
    </row>
    <row r="16" spans="2:15" x14ac:dyDescent="0.25">
      <c r="B16" s="83" t="s">
        <v>126</v>
      </c>
      <c r="C16" s="173">
        <f>SUM(C11:D15)</f>
        <v>0</v>
      </c>
      <c r="D16" s="174"/>
      <c r="E16" s="84"/>
      <c r="F16" s="174">
        <f>SUM(F11:G15)</f>
        <v>0</v>
      </c>
      <c r="G16" s="174"/>
      <c r="H16" s="84"/>
      <c r="I16" s="173">
        <f>SUM(I11:J15)</f>
        <v>0</v>
      </c>
      <c r="J16" s="175"/>
    </row>
    <row r="17" spans="2:10" ht="15.75" thickBot="1" x14ac:dyDescent="0.3">
      <c r="B17" s="81" t="s">
        <v>115</v>
      </c>
      <c r="C17" s="169">
        <f>'6. Indirect'!F14</f>
        <v>0</v>
      </c>
      <c r="D17" s="170"/>
      <c r="E17" s="82"/>
      <c r="F17" s="170">
        <f>'6. Indirect'!H14</f>
        <v>0</v>
      </c>
      <c r="G17" s="170"/>
      <c r="H17" s="82"/>
      <c r="I17" s="176">
        <f>C17+F17</f>
        <v>0</v>
      </c>
      <c r="J17" s="177"/>
    </row>
    <row r="18" spans="2:10" ht="15.75" thickBot="1" x14ac:dyDescent="0.3">
      <c r="B18" s="85" t="s">
        <v>127</v>
      </c>
      <c r="C18" s="167">
        <f>SUM(C16:D17)</f>
        <v>0</v>
      </c>
      <c r="D18" s="168"/>
      <c r="E18" s="86"/>
      <c r="F18" s="168">
        <f>SUM(F16:G17)</f>
        <v>0</v>
      </c>
      <c r="G18" s="168"/>
      <c r="H18" s="86"/>
      <c r="I18" s="171">
        <f>SUM(I16:J17)</f>
        <v>0</v>
      </c>
      <c r="J18" s="172"/>
    </row>
    <row r="22" spans="2:10" ht="21" x14ac:dyDescent="0.25">
      <c r="B22" s="117" t="s">
        <v>50</v>
      </c>
      <c r="C22" s="117"/>
      <c r="D22" s="117"/>
      <c r="E22" s="10"/>
      <c r="F22" s="10"/>
      <c r="G22" s="10"/>
    </row>
    <row r="23" spans="2:10" ht="21" x14ac:dyDescent="0.25">
      <c r="B23" s="117"/>
      <c r="C23" s="117"/>
      <c r="D23" s="117"/>
      <c r="E23" s="10"/>
      <c r="F23" s="10"/>
      <c r="G23" s="10"/>
    </row>
  </sheetData>
  <sheetProtection sheet="1" objects="1" scenarios="1"/>
  <mergeCells count="33">
    <mergeCell ref="C16:D16"/>
    <mergeCell ref="F16:G16"/>
    <mergeCell ref="I16:J16"/>
    <mergeCell ref="F17:G17"/>
    <mergeCell ref="I17:J17"/>
    <mergeCell ref="I18:J18"/>
    <mergeCell ref="F11:G11"/>
    <mergeCell ref="I11:J11"/>
    <mergeCell ref="F12:G12"/>
    <mergeCell ref="I12:J12"/>
    <mergeCell ref="F13:G13"/>
    <mergeCell ref="I13:J13"/>
    <mergeCell ref="I14:J14"/>
    <mergeCell ref="B22:D23"/>
    <mergeCell ref="D6:I6"/>
    <mergeCell ref="D8:I8"/>
    <mergeCell ref="B6:C6"/>
    <mergeCell ref="B8:C8"/>
    <mergeCell ref="C10:D10"/>
    <mergeCell ref="F10:G10"/>
    <mergeCell ref="I10:J10"/>
    <mergeCell ref="C11:D11"/>
    <mergeCell ref="C15:D15"/>
    <mergeCell ref="C18:D18"/>
    <mergeCell ref="C17:D17"/>
    <mergeCell ref="F15:G15"/>
    <mergeCell ref="I15:J15"/>
    <mergeCell ref="F18:G18"/>
    <mergeCell ref="B1:G1"/>
    <mergeCell ref="C12:D12"/>
    <mergeCell ref="C13:D13"/>
    <mergeCell ref="C14:D14"/>
    <mergeCell ref="F14:G14"/>
  </mergeCells>
  <conditionalFormatting sqref="D6:I6 D8:I8">
    <cfRule type="containsBlanks" dxfId="4" priority="1">
      <formula>LEN(TRIM(D6))=0</formula>
    </cfRule>
  </conditionalFormatting>
  <hyperlinks>
    <hyperlink ref="B22:C23" location="Consulting!Print_Area" display="Continue"/>
    <hyperlink ref="B22:D23" location="Intro!A1" display="Back to the Beginning"/>
  </hyperlinks>
  <pageMargins left="0.7" right="0.7" top="0.75" bottom="0.75" header="0.3" footer="0.3"/>
  <pageSetup scale="99" orientation="portrait" r:id="rId1"/>
  <ignoredErrors>
    <ignoredError sqref="D6 D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Button 1">
              <controlPr defaultSize="0" print="0" autoFill="0" autoPict="0">
                <anchor moveWithCells="1" sizeWithCells="1">
                  <from>
                    <xdr:col>0</xdr:col>
                    <xdr:colOff>314325</xdr:colOff>
                    <xdr:row>0</xdr:row>
                    <xdr:rowOff>0</xdr:rowOff>
                  </from>
                  <to>
                    <xdr:col>4</xdr:col>
                    <xdr:colOff>57150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
  <sheetViews>
    <sheetView workbookViewId="0">
      <selection activeCell="G7" sqref="G7"/>
    </sheetView>
  </sheetViews>
  <sheetFormatPr defaultRowHeight="15" x14ac:dyDescent="0.25"/>
  <cols>
    <col min="1" max="1" width="13.140625" style="1" customWidth="1"/>
    <col min="2" max="2" width="12" bestFit="1" customWidth="1"/>
  </cols>
  <sheetData>
    <row r="1" spans="1:2" x14ac:dyDescent="0.25">
      <c r="A1" s="1" t="s">
        <v>48</v>
      </c>
      <c r="B1" s="1" t="s">
        <v>14</v>
      </c>
    </row>
    <row r="2" spans="1:2" x14ac:dyDescent="0.25">
      <c r="A2" s="1" t="s">
        <v>15</v>
      </c>
      <c r="B2" t="s">
        <v>17</v>
      </c>
    </row>
    <row r="3" spans="1:2" x14ac:dyDescent="0.25">
      <c r="A3" s="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vt:lpstr>
      <vt:lpstr>1. Personnel</vt:lpstr>
      <vt:lpstr>2. Contractual </vt:lpstr>
      <vt:lpstr>3. Travel</vt:lpstr>
      <vt:lpstr>4.  Equipment</vt:lpstr>
      <vt:lpstr>5. Supplies</vt:lpstr>
      <vt:lpstr>6. Indirect</vt:lpstr>
      <vt:lpstr>BudgetSummary</vt:lpstr>
      <vt:lpstr>Lists</vt:lpstr>
      <vt:lpstr>Summary</vt:lpstr>
      <vt:lpstr>Summary!Print_Area</vt:lpstr>
      <vt:lpstr>YesNo</vt:lpstr>
    </vt:vector>
  </TitlesOfParts>
  <Company>Texas General Land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LWhite</dc:creator>
  <cp:lastModifiedBy>Lance White</cp:lastModifiedBy>
  <cp:lastPrinted>2016-05-20T17:41:20Z</cp:lastPrinted>
  <dcterms:created xsi:type="dcterms:W3CDTF">2016-05-13T17:00:20Z</dcterms:created>
  <dcterms:modified xsi:type="dcterms:W3CDTF">2017-01-30T15:55:05Z</dcterms:modified>
</cp:coreProperties>
</file>